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Override PartName="/_xmlsignatures/sig1.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gas\Downloads\"/>
    </mc:Choice>
  </mc:AlternateContent>
  <xr:revisionPtr revIDLastSave="0" documentId="8_{496F985B-5160-4507-B675-44C95E61F64C}" xr6:coauthVersionLast="47" xr6:coauthVersionMax="47" xr10:uidLastSave="{00000000-0000-0000-0000-000000000000}"/>
  <bookViews>
    <workbookView xWindow="-120" yWindow="-120" windowWidth="20730" windowHeight="11040" tabRatio="913" activeTab="2" xr2:uid="{EB88054E-983C-4F88-B81E-6ABAFBDEF1B2}"/>
  </bookViews>
  <sheets>
    <sheet name="Índice" sheetId="2" r:id="rId1"/>
    <sheet name="Activo Neto" sheetId="5" r:id="rId2"/>
    <sheet name="Estado de Ingresos y Egresos" sheetId="6" r:id="rId3"/>
    <sheet name="Variacion del Activo Neto" sheetId="7" r:id="rId4"/>
    <sheet name="Flujos de Efectivo" sheetId="8" r:id="rId5"/>
    <sheet name="Nota 1 a Nota 3.7" sheetId="10" r:id="rId6"/>
    <sheet name="Nota 3.8 a Nota 8" sheetId="11" r:id="rId7"/>
  </sheets>
  <definedNames>
    <definedName name="\a" localSheetId="0">#REF!</definedName>
    <definedName name="\a" localSheetId="5">#REF!</definedName>
    <definedName name="\a" localSheetId="6">#REF!</definedName>
    <definedName name="\a">#REF!</definedName>
    <definedName name="\d">#REF!</definedName>
    <definedName name="\E">#REF!</definedName>
    <definedName name="\i">#REF!</definedName>
    <definedName name="\P">#REF!</definedName>
    <definedName name="__________DAT1">#REF!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4">#REF!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dic93">#REF!</definedName>
    <definedName name="_________dic94">#REF!</definedName>
    <definedName name="_________jun93">#REF!</definedName>
    <definedName name="_________jun94">#REF!</definedName>
    <definedName name="_________jun95">#REF!</definedName>
    <definedName name="_________mar94">#REF!</definedName>
    <definedName name="_________MAR95">#REF!</definedName>
    <definedName name="_________RIV2">#REF!</definedName>
    <definedName name="_________RIV3">#REF!</definedName>
    <definedName name="_________SAR10">#REF!</definedName>
    <definedName name="_________SAR5">#REF!</definedName>
    <definedName name="_________SAR80">#REF!</definedName>
    <definedName name="_________set94">#REF!</definedName>
    <definedName name="_________set95">#REF!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4">#REF!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dic93">#REF!</definedName>
    <definedName name="________dic94">#REF!</definedName>
    <definedName name="________jun93">#REF!</definedName>
    <definedName name="________jun94">#REF!</definedName>
    <definedName name="________jun95">#REF!</definedName>
    <definedName name="________mar94">#REF!</definedName>
    <definedName name="________MAR95">#REF!</definedName>
    <definedName name="________RIV2">#REF!</definedName>
    <definedName name="________RIV3">#REF!</definedName>
    <definedName name="________SAR10">#REF!</definedName>
    <definedName name="________SAR5">#REF!</definedName>
    <definedName name="________SAR80">#REF!</definedName>
    <definedName name="________set94">#REF!</definedName>
    <definedName name="________set95">#REF!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dic20">#REF!</definedName>
    <definedName name="_______dic93">#REF!</definedName>
    <definedName name="_______dic94">#REF!</definedName>
    <definedName name="_______jun93">#REF!</definedName>
    <definedName name="_______jun94">#REF!</definedName>
    <definedName name="_______jun95">#REF!</definedName>
    <definedName name="_______mar94">#REF!</definedName>
    <definedName name="_______MAR95">#REF!</definedName>
    <definedName name="_______res12">#REF!</definedName>
    <definedName name="_______RIV2">#REF!</definedName>
    <definedName name="_______RIV3">#REF!</definedName>
    <definedName name="_______SAR10">#REF!</definedName>
    <definedName name="_______SAR5">#REF!</definedName>
    <definedName name="_______SAR80">#REF!</definedName>
    <definedName name="_______set94">#REF!</definedName>
    <definedName name="_______set95">#REF!</definedName>
    <definedName name="______ABR95">#REF!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ic20">#REF!</definedName>
    <definedName name="______dic93">#REF!</definedName>
    <definedName name="______dic94">#REF!</definedName>
    <definedName name="______ENE95">#REF!</definedName>
    <definedName name="______FEB95">#REF!</definedName>
    <definedName name="______jun93">#REF!</definedName>
    <definedName name="______jun94">#REF!</definedName>
    <definedName name="______jun95">#REF!</definedName>
    <definedName name="______mar94">#REF!</definedName>
    <definedName name="______MAR95">#REF!</definedName>
    <definedName name="______MAY95">#REF!</definedName>
    <definedName name="______res12">#REF!</definedName>
    <definedName name="______RIV2">#REF!</definedName>
    <definedName name="______RIV3">#REF!</definedName>
    <definedName name="______SAR10">#REF!</definedName>
    <definedName name="______SAR5">#REF!</definedName>
    <definedName name="______SAR80">#REF!</definedName>
    <definedName name="______set94">#REF!</definedName>
    <definedName name="______set95">#REF!</definedName>
    <definedName name="_____ABR95">#REF!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 localSheetId="5">#REF!</definedName>
    <definedName name="_____DAT23" localSheetId="6">#REF!</definedName>
    <definedName name="_____DAT23">#REF!</definedName>
    <definedName name="_____DAT24" localSheetId="5">#REF!</definedName>
    <definedName name="_____DAT24" localSheetId="6">#REF!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4">#REF!</definedName>
    <definedName name="_____DAT5">#REF!</definedName>
    <definedName name="_____DAT6">#REF!</definedName>
    <definedName name="_____DAT7">#REF!</definedName>
    <definedName name="_____DAT8">#REF!</definedName>
    <definedName name="_____DAT9">#REF!</definedName>
    <definedName name="_____dic20">#REF!</definedName>
    <definedName name="_____dic93">#REF!</definedName>
    <definedName name="_____dic94">#REF!</definedName>
    <definedName name="_____ENE95">#REF!</definedName>
    <definedName name="_____FEB95">#REF!</definedName>
    <definedName name="_____jun93">#REF!</definedName>
    <definedName name="_____jun94">#REF!</definedName>
    <definedName name="_____jun95">#REF!</definedName>
    <definedName name="_____mar94">#REF!</definedName>
    <definedName name="_____MAR95">#REF!</definedName>
    <definedName name="_____MAY95">#REF!</definedName>
    <definedName name="_____res12">#REF!</definedName>
    <definedName name="_____RIV2">#REF!</definedName>
    <definedName name="_____RIV3">#REF!</definedName>
    <definedName name="_____SAR10">#REF!</definedName>
    <definedName name="_____SAR5">#REF!</definedName>
    <definedName name="_____SAR80">#REF!</definedName>
    <definedName name="_____set94">#REF!</definedName>
    <definedName name="_____set95">#REF!</definedName>
    <definedName name="____ABR95">#REF!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24">#REF!</definedName>
    <definedName name="____DAT25">#REF!</definedName>
    <definedName name="____DAT26">#REF!</definedName>
    <definedName name="____DAT27">#REF!</definedName>
    <definedName name="____DAT28">#REF!</definedName>
    <definedName name="____DAT29">#REF!</definedName>
    <definedName name="____DAT3">#REF!</definedName>
    <definedName name="____DAT30">#REF!</definedName>
    <definedName name="____DAT31">#REF!</definedName>
    <definedName name="____DAT32">#REF!</definedName>
    <definedName name="____DAT33">#REF!</definedName>
    <definedName name="____DAT34">#REF!</definedName>
    <definedName name="____DAT4">#REF!</definedName>
    <definedName name="____DAT5">#REF!</definedName>
    <definedName name="____DAT6">#REF!</definedName>
    <definedName name="____DAT7">#REF!</definedName>
    <definedName name="____DAT8">#REF!</definedName>
    <definedName name="____DAT9">#REF!</definedName>
    <definedName name="____dic20">#REF!</definedName>
    <definedName name="____dic93">#REF!</definedName>
    <definedName name="____dic94">#REF!</definedName>
    <definedName name="____ENE95">#REF!</definedName>
    <definedName name="____FEB95">#REF!</definedName>
    <definedName name="____jun93">#REF!</definedName>
    <definedName name="____jun94">#REF!</definedName>
    <definedName name="____jun95">#REF!</definedName>
    <definedName name="____mar94">#REF!</definedName>
    <definedName name="____MAR95">#REF!</definedName>
    <definedName name="____MAY95">#REF!</definedName>
    <definedName name="____res12">#REF!</definedName>
    <definedName name="____RIV2">#REF!</definedName>
    <definedName name="____RIV3">#REF!</definedName>
    <definedName name="____SAR10">#REF!</definedName>
    <definedName name="____SAR5">#REF!</definedName>
    <definedName name="____SAR80">#REF!</definedName>
    <definedName name="____set94">#REF!</definedName>
    <definedName name="____set95">#REF!</definedName>
    <definedName name="____TPy530231">#REF!</definedName>
    <definedName name="___ABR95">#REF!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28">#REF!</definedName>
    <definedName name="___DAT29">#REF!</definedName>
    <definedName name="___DAT3">#REF!</definedName>
    <definedName name="___DAT30">#REF!</definedName>
    <definedName name="___DAT31">#REF!</definedName>
    <definedName name="___DAT32">#REF!</definedName>
    <definedName name="___DAT33">#REF!</definedName>
    <definedName name="___DAT34">#REF!</definedName>
    <definedName name="___DAT4">#REF!</definedName>
    <definedName name="___DAT5">#REF!</definedName>
    <definedName name="___DAT6">#REF!</definedName>
    <definedName name="___DAT7">#REF!</definedName>
    <definedName name="___DAT8">#REF!</definedName>
    <definedName name="___DAT9">#REF!</definedName>
    <definedName name="___dic20">#REF!</definedName>
    <definedName name="___dic93">#REF!</definedName>
    <definedName name="___dic94">#REF!</definedName>
    <definedName name="___ENE95">#REF!</definedName>
    <definedName name="___FEB95">#REF!</definedName>
    <definedName name="___jun93">#REF!</definedName>
    <definedName name="___jun94">#REF!</definedName>
    <definedName name="___jun95">#REF!</definedName>
    <definedName name="___mac5">#REF!</definedName>
    <definedName name="___mar94">#REF!</definedName>
    <definedName name="___MAR95">#REF!</definedName>
    <definedName name="___MAY95">#REF!</definedName>
    <definedName name="___res12">#REF!</definedName>
    <definedName name="___RES2">#REF!</definedName>
    <definedName name="___RIV2">#REF!</definedName>
    <definedName name="___RIV3">#REF!</definedName>
    <definedName name="___SAR10">#REF!</definedName>
    <definedName name="___SAR5">#REF!</definedName>
    <definedName name="___SAR80">#REF!</definedName>
    <definedName name="___set94">#REF!</definedName>
    <definedName name="___set95">#REF!</definedName>
    <definedName name="___TC2">#REF!</definedName>
    <definedName name="___TPy530231">#REF!</definedName>
    <definedName name="__ABR95">#REF!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 localSheetId="3">#REF!</definedName>
    <definedName name="__DAT23">#REF!</definedName>
    <definedName name="__dat2323">#REF!</definedName>
    <definedName name="__DAT24" localSheetId="3">#REF!</definedName>
    <definedName name="__DAT24">#REF!</definedName>
    <definedName name="__DAT25">#REF!</definedName>
    <definedName name="__DAT26">#REF!</definedName>
    <definedName name="__DAT27">#REF!</definedName>
    <definedName name="__DAT28">#REF!</definedName>
    <definedName name="__DAT29">#REF!</definedName>
    <definedName name="__DAT3">#REF!</definedName>
    <definedName name="__DAT30">#REF!</definedName>
    <definedName name="__DAT31">#REF!</definedName>
    <definedName name="__DAT32">#REF!</definedName>
    <definedName name="__DAT33">#REF!</definedName>
    <definedName name="__DAT34">#REF!</definedName>
    <definedName name="__DAT4">#REF!</definedName>
    <definedName name="__DAT5">#REF!</definedName>
    <definedName name="__DAT6">#REF!</definedName>
    <definedName name="__DAT7">#REF!</definedName>
    <definedName name="__DAT8">#REF!</definedName>
    <definedName name="__DAT9">#REF!</definedName>
    <definedName name="__dic20">#REF!</definedName>
    <definedName name="__dic93">#REF!</definedName>
    <definedName name="__dic94">#REF!</definedName>
    <definedName name="__ENE95">#REF!</definedName>
    <definedName name="__FEB95">#REF!</definedName>
    <definedName name="__jun93">#REF!</definedName>
    <definedName name="__jun94">#REF!</definedName>
    <definedName name="__jun95">#REF!</definedName>
    <definedName name="__mac5">#REF!</definedName>
    <definedName name="__mar94">#REF!</definedName>
    <definedName name="__MAR95">#REF!</definedName>
    <definedName name="__MAY95">#REF!</definedName>
    <definedName name="__res12">#REF!</definedName>
    <definedName name="__RES2">#REF!</definedName>
    <definedName name="__RIV2">#REF!</definedName>
    <definedName name="__RIV3">#REF!</definedName>
    <definedName name="__RSE1">#REF!</definedName>
    <definedName name="__RSE2">#REF!</definedName>
    <definedName name="__SAR10">#REF!</definedName>
    <definedName name="__SAR5">#REF!</definedName>
    <definedName name="__SAR80">#REF!</definedName>
    <definedName name="__set94">#REF!</definedName>
    <definedName name="__set95">#REF!</definedName>
    <definedName name="__TC2">#REF!</definedName>
    <definedName name="__TPy530231">#REF!</definedName>
    <definedName name="_1ANEX_A">#REF!</definedName>
    <definedName name="_2ANEX_A">#REF!</definedName>
    <definedName name="_2ANEX_H">#REF!</definedName>
    <definedName name="_4ANEX_H">#REF!</definedName>
    <definedName name="_ABR95">#REF!</definedName>
    <definedName name="_ARP99">#REF!</definedName>
    <definedName name="_AUD99">#REF!</definedName>
    <definedName name="_bce0399">#REF!</definedName>
    <definedName name="_BRR99">#REF!</definedName>
    <definedName name="_CAD99">#REF!</definedName>
    <definedName name="_CDS1">#REF!</definedName>
    <definedName name="_CDS2">#REF!</definedName>
    <definedName name="_Cri2">#REF!</definedName>
    <definedName name="_DAT1">#REF!</definedName>
    <definedName name="_DAT10">#REF!</definedName>
    <definedName name="_DAT11">#REF!</definedName>
    <definedName name="_DAT12">#REF!</definedName>
    <definedName name="_DAT13" localSheetId="3">#REF!</definedName>
    <definedName name="_DAT13">#REF!</definedName>
    <definedName name="_DAT14" localSheetId="3">#REF!</definedName>
    <definedName name="_DAT14">#REF!</definedName>
    <definedName name="_DAT15">#REF!</definedName>
    <definedName name="_DAT16">#REF!</definedName>
    <definedName name="_DAT17" localSheetId="3">#REF!</definedName>
    <definedName name="_DAT17">#REF!</definedName>
    <definedName name="_DAT18" localSheetId="3">#REF!</definedName>
    <definedName name="_DAT18">#REF!</definedName>
    <definedName name="_DAT19" localSheetId="3">#REF!</definedName>
    <definedName name="_DAT19">#REF!</definedName>
    <definedName name="_DAT2">#REF!</definedName>
    <definedName name="_DAT20" localSheetId="3">#REF!</definedName>
    <definedName name="_DAT20">#REF!</definedName>
    <definedName name="_DAT21">#REF!</definedName>
    <definedName name="_DAT22" localSheetId="3">#REF!</definedName>
    <definedName name="_DAT22">#REF!</definedName>
    <definedName name="_DAT23" localSheetId="3">#REF!</definedName>
    <definedName name="_DAT23">#REF!</definedName>
    <definedName name="_dat2323">#REF!</definedName>
    <definedName name="_DAT24" localSheetId="3">#REF!</definedName>
    <definedName name="_DAT24">#REF!</definedName>
    <definedName name="_DAT25">#REF!</definedName>
    <definedName name="_DAT26">#REF!</definedName>
    <definedName name="_DAT27">#REF!</definedName>
    <definedName name="_DAT28">#REF!</definedName>
    <definedName name="_DAT29">#REF!</definedName>
    <definedName name="_DAT3" localSheetId="3">#REF!</definedName>
    <definedName name="_DAT3">#REF!</definedName>
    <definedName name="_DAT30">#REF!</definedName>
    <definedName name="_DAT31">#REF!</definedName>
    <definedName name="_DAT32">#REF!</definedName>
    <definedName name="_DAT33">#REF!</definedName>
    <definedName name="_DAT34">#REF!</definedName>
    <definedName name="_DAT4" localSheetId="3">#REF!</definedName>
    <definedName name="_DAT4">#REF!</definedName>
    <definedName name="_DAT5" localSheetId="3">#REF!</definedName>
    <definedName name="_DAT5">#REF!</definedName>
    <definedName name="_DAT6">#REF!</definedName>
    <definedName name="_DAT7">#REF!</definedName>
    <definedName name="_DAT8">#REF!</definedName>
    <definedName name="_DAT9">#REF!</definedName>
    <definedName name="_dic20">#REF!</definedName>
    <definedName name="_dic93">#REF!</definedName>
    <definedName name="_dic94">#REF!</definedName>
    <definedName name="_ENE95">#REF!</definedName>
    <definedName name="_ext2">#REF!</definedName>
    <definedName name="_FEB95">#REF!</definedName>
    <definedName name="_Fill" hidden="1">#REF!</definedName>
    <definedName name="_xlnm._FilterDatabase" localSheetId="6" hidden="1">'Nota 3.8 a Nota 8'!$A$68:$S$596</definedName>
    <definedName name="_xlnm._FilterDatabase" hidden="1">#REF!</definedName>
    <definedName name="_GBP99">#REF!</definedName>
    <definedName name="_GCS1">#REF!</definedName>
    <definedName name="_GCS2">#REF!</definedName>
    <definedName name="_jun93">#REF!</definedName>
    <definedName name="_jun94">#REF!</definedName>
    <definedName name="_jun95">#REF!</definedName>
    <definedName name="_Key1" localSheetId="3" hidden="1">#REF!</definedName>
    <definedName name="_Key1" hidden="1">#REF!</definedName>
    <definedName name="_Key2" localSheetId="3" hidden="1">#REF!</definedName>
    <definedName name="_Key2" hidden="1">#REF!</definedName>
    <definedName name="_mac5">#REF!</definedName>
    <definedName name="_mar94">#REF!</definedName>
    <definedName name="_MAR95">#REF!</definedName>
    <definedName name="_MAY95">#REF!</definedName>
    <definedName name="_MXP99">#REF!</definedName>
    <definedName name="_NZD99">#REF!</definedName>
    <definedName name="_Order1" hidden="1">255</definedName>
    <definedName name="_Order2" hidden="1">255</definedName>
    <definedName name="_Parse_In" localSheetId="3" hidden="1">#REF!</definedName>
    <definedName name="_Parse_In" hidden="1">#REF!</definedName>
    <definedName name="_Parse_Out" localSheetId="3" hidden="1">#REF!</definedName>
    <definedName name="_Parse_Out" hidden="1">#REF!</definedName>
    <definedName name="_PBS2">#REF!</definedName>
    <definedName name="_PLA1">#REF!</definedName>
    <definedName name="_PLA2">#REF!</definedName>
    <definedName name="_PLZ99">#REF!</definedName>
    <definedName name="_res12">#REF!</definedName>
    <definedName name="_RES2">#REF!</definedName>
    <definedName name="_RIV2">#REF!</definedName>
    <definedName name="_RIV3">#REF!</definedName>
    <definedName name="_RSE1">#REF!</definedName>
    <definedName name="_RSE2">#REF!</definedName>
    <definedName name="_SAR10">#REF!</definedName>
    <definedName name="_SAR5">#REF!</definedName>
    <definedName name="_SAR80">#REF!</definedName>
    <definedName name="_set94">#REF!</definedName>
    <definedName name="_set95">#REF!</definedName>
    <definedName name="_SGD99">#REF!</definedName>
    <definedName name="_Sort" hidden="1">#REF!</definedName>
    <definedName name="_TC2">#REF!</definedName>
    <definedName name="_TPy530231">#REF!</definedName>
    <definedName name="_TWD99">#REF!</definedName>
    <definedName name="_XS1">#REF!</definedName>
    <definedName name="_XS2">#REF!</definedName>
    <definedName name="_XS3">#REF!</definedName>
    <definedName name="_XS4">#REF!</definedName>
    <definedName name="_XS5">#REF!</definedName>
    <definedName name="_XS6">#REF!</definedName>
    <definedName name="_XS7">#REF!</definedName>
    <definedName name="_XS8">#REF!</definedName>
    <definedName name="a" localSheetId="1" hidden="1">{#N/A,#N/A,FALSE,"Aging Summary";#N/A,#N/A,FALSE,"Ratio Analysis";#N/A,#N/A,FALSE,"Test 120 Day Accts";#N/A,#N/A,FALSE,"Tickmarks"}</definedName>
    <definedName name="a" localSheetId="2"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0" hidden="1">{#N/A,#N/A,FALSE,"Aging Summary";#N/A,#N/A,FALSE,"Ratio Analysis";#N/A,#N/A,FALSE,"Test 120 Day Accts";#N/A,#N/A,FALSE,"Tickmarks"}</definedName>
    <definedName name="a" localSheetId="5" hidden="1">{#N/A,#N/A,FALSE,"Aging Summary";#N/A,#N/A,FALSE,"Ratio Analysis";#N/A,#N/A,FALSE,"Test 120 Day Accts";#N/A,#N/A,FALSE,"Tickmarks"}</definedName>
    <definedName name="a" localSheetId="6" hidden="1">{#N/A,#N/A,FALSE,"Aging Summary";#N/A,#N/A,FALSE,"Ratio Analysis";#N/A,#N/A,FALSE,"Test 120 Day Accts";#N/A,#N/A,FALSE,"Tickmarks"}</definedName>
    <definedName name="A" localSheetId="3">#REF!</definedName>
    <definedName name="a" hidden="1">{#N/A,#N/A,FALSE,"Aging Summary";#N/A,#N/A,FALSE,"Ratio Analysis";#N/A,#N/A,FALSE,"Test 120 Day Accts";#N/A,#N/A,FALSE,"Tickmarks"}</definedName>
    <definedName name="A_">#REF!</definedName>
    <definedName name="A_impresión_IM" localSheetId="3">#REF!</definedName>
    <definedName name="A_impresión_IM">#REF!</definedName>
    <definedName name="aa" hidden="1">#REF!</definedName>
    <definedName name="aakdkadk" hidden="1">#REF!</definedName>
    <definedName name="AB_">#REF!</definedName>
    <definedName name="ABRIL">#REF!</definedName>
    <definedName name="ABRIL_AC">#REF!</definedName>
    <definedName name="ABRIL_MES">#REF!</definedName>
    <definedName name="AC_">#REF!</definedName>
    <definedName name="Acceso_Ganado">#REF!</definedName>
    <definedName name="Account_Balance">#REF!</definedName>
    <definedName name="ACCT">#REF!</definedName>
    <definedName name="acctascomb">#REF!</definedName>
    <definedName name="acctashold1">#REF!</definedName>
    <definedName name="acctashold2">#REF!</definedName>
    <definedName name="acctasnorte">#REF!</definedName>
    <definedName name="acctassur">#REF!</definedName>
    <definedName name="ACT_CORR_07">#REF!</definedName>
    <definedName name="Act_Obj_Accuracy">#REF!</definedName>
    <definedName name="Act_Obj_Existence">#REF!</definedName>
    <definedName name="activo">#REF!</definedName>
    <definedName name="activo_total">#REF!</definedName>
    <definedName name="ACTIVO_TOTAL_1">#REF!</definedName>
    <definedName name="ACTIVO_TOTAL_2">#REF!</definedName>
    <definedName name="Activo_Total_Dic_07">#REF!</definedName>
    <definedName name="acufcser">#REF!</definedName>
    <definedName name="acumvtaBC">#REF!</definedName>
    <definedName name="ACUVTABCPRE">#REF!</definedName>
    <definedName name="AD_">#REF!</definedName>
    <definedName name="ADV_PROM" localSheetId="3">#REF!</definedName>
    <definedName name="ADV_PROM">#REF!</definedName>
    <definedName name="AGGIR">#REF!</definedName>
    <definedName name="AGMZN">#REF!</definedName>
    <definedName name="AGSJ">#REF!</definedName>
    <definedName name="AGSJ2">#REF!</definedName>
    <definedName name="AGTRN">#REF!</definedName>
    <definedName name="air">#REF!</definedName>
    <definedName name="AJUST_AL_PATRIM">#REF!</definedName>
    <definedName name="Alarma">#REF!</definedName>
    <definedName name="Alfabeto">#REF!</definedName>
    <definedName name="alquiacum">#REF!</definedName>
    <definedName name="alquileres">#REF!</definedName>
    <definedName name="alquimes">#REF!</definedName>
    <definedName name="analogchannels">#REF!</definedName>
    <definedName name="ANEX">#REF!</definedName>
    <definedName name="ANEZ">#REF!</definedName>
    <definedName name="APARC">#REF!</definedName>
    <definedName name="APARC2">#REF!</definedName>
    <definedName name="APARC3">#REF!</definedName>
    <definedName name="APARC4">#REF!</definedName>
    <definedName name="APORT_NO_CAPITAL">#REF!</definedName>
    <definedName name="APORTES_1">#REF!</definedName>
    <definedName name="APORTES_CAPITAL_1">#REF!</definedName>
    <definedName name="APORTES_CAPITAL_2">#REF!</definedName>
    <definedName name="APSUMMARY">#REF!</definedName>
    <definedName name="aquimgir">#REF!</definedName>
    <definedName name="aquimsj1">#REF!</definedName>
    <definedName name="aquimsj2">#REF!</definedName>
    <definedName name="AR_Balance">#REF!</definedName>
    <definedName name="ARA_Threshold">#REF!</definedName>
    <definedName name="_xlnm.Extract">#REF!</definedName>
    <definedName name="_xlnm.Print_Area" localSheetId="1">'Activo Neto'!$A$1:$F$47</definedName>
    <definedName name="_xlnm.Print_Area" localSheetId="2">'Estado de Ingresos y Egresos'!$A$1:$G$42</definedName>
    <definedName name="_xlnm.Print_Area" localSheetId="4">'Flujos de Efectivo'!$A$8:$F$46</definedName>
    <definedName name="_xlnm.Print_Area" localSheetId="0">Índice!$A$1:$O$90</definedName>
    <definedName name="_xlnm.Print_Area" localSheetId="5">'Nota 1 a Nota 3.7'!$B$9:$M$110</definedName>
    <definedName name="_xlnm.Print_Area" localSheetId="6">'Nota 3.8 a Nota 8'!$A$8:$J$830</definedName>
    <definedName name="_xlnm.Print_Area" localSheetId="3">'Variacion del Activo Neto'!$B$1:$K$34</definedName>
    <definedName name="_xlnm.Print_Area">#REF!</definedName>
    <definedName name="Area_de_impresión2" localSheetId="5">#REF!</definedName>
    <definedName name="Area_de_impresión2" localSheetId="6">#REF!</definedName>
    <definedName name="Area_de_impresión2" localSheetId="3">#REF!</definedName>
    <definedName name="Area_de_impresión2">#REF!</definedName>
    <definedName name="Area_de_impresión3" localSheetId="3">#REF!</definedName>
    <definedName name="Area_de_impresión3">#REF!</definedName>
    <definedName name="AREA_GANAN">#REF!</definedName>
    <definedName name="AREA_PERDID">#REF!</definedName>
    <definedName name="area2">#REF!</definedName>
    <definedName name="ARGENTINA" localSheetId="3">#REF!</definedName>
    <definedName name="ARGENTINA">#REF!</definedName>
    <definedName name="armado">#REF!</definedName>
    <definedName name="ARP">#REF!</definedName>
    <definedName name="ARP_Threshold">#REF!</definedName>
    <definedName name="Arquivo">#REF!</definedName>
    <definedName name="Array">#REF!</definedName>
    <definedName name="AS2DocOpenMode" hidden="1">"AS2DocumentEdit"</definedName>
    <definedName name="AS2HasNoAutoHeaderFooter" hidden="1">" "</definedName>
    <definedName name="AS2ReportLS" hidden="1">1</definedName>
    <definedName name="AS2StaticLS" localSheetId="3" hidden="1">#REF!</definedName>
    <definedName name="AS2StaticLS" hidden="1">#REF!</definedName>
    <definedName name="AS2SyncStepLS" hidden="1">0</definedName>
    <definedName name="AS2TickmarkLS" localSheetId="3" hidden="1">#REF!</definedName>
    <definedName name="AS2TickmarkLS" hidden="1">#REF!</definedName>
    <definedName name="AS2VersionLS" hidden="1">300</definedName>
    <definedName name="ASDR">#REF!</definedName>
    <definedName name="ASFadsf">#REF!</definedName>
    <definedName name="assssssssssssssssssssssssssssssssssssssssss" hidden="1">#REF!</definedName>
    <definedName name="atcdtc">#REF!</definedName>
    <definedName name="AUD">#REF!</definedName>
    <definedName name="B" localSheetId="3">#REF!</definedName>
    <definedName name="B">#REF!</definedName>
    <definedName name="B_">#REF!</definedName>
    <definedName name="Balance">#REF!</definedName>
    <definedName name="BALANCEI">#REF!</definedName>
    <definedName name="BALANCES">#REF!</definedName>
    <definedName name="ban">#REF!</definedName>
    <definedName name="bandaAe1">#REF!,#REF!,#REF!</definedName>
    <definedName name="bandaAe2">#REF!,#REF!,#REF!</definedName>
    <definedName name="bandaAn">#REF!,#REF!</definedName>
    <definedName name="BASE">#REF!</definedName>
    <definedName name="base2">#REF!</definedName>
    <definedName name="_xlnm.Database" localSheetId="3">#REF!</definedName>
    <definedName name="_xlnm.Database">#REF!</definedName>
    <definedName name="basemeta" localSheetId="3">#REF!</definedName>
    <definedName name="basemeta">#REF!</definedName>
    <definedName name="basenueva" localSheetId="3">#REF!</definedName>
    <definedName name="basenueva">#REF!</definedName>
    <definedName name="BB">#REF!</definedName>
    <definedName name="bcalqui">#REF!</definedName>
    <definedName name="BCC">#REF!</definedName>
    <definedName name="BCDE" localSheetId="1" hidden="1">{#N/A,#N/A,FALSE,"Aging Summary";#N/A,#N/A,FALSE,"Ratio Analysis";#N/A,#N/A,FALSE,"Test 120 Day Accts";#N/A,#N/A,FALSE,"Tickmarks"}</definedName>
    <definedName name="BCDE" localSheetId="2" hidden="1">{#N/A,#N/A,FALSE,"Aging Summary";#N/A,#N/A,FALSE,"Ratio Analysis";#N/A,#N/A,FALSE,"Test 120 Day Accts";#N/A,#N/A,FALSE,"Tickmarks"}</definedName>
    <definedName name="BCDE" localSheetId="4" hidden="1">{#N/A,#N/A,FALSE,"Aging Summary";#N/A,#N/A,FALSE,"Ratio Analysis";#N/A,#N/A,FALSE,"Test 120 Day Accts";#N/A,#N/A,FALSE,"Tickmarks"}</definedName>
    <definedName name="BCDE" localSheetId="0" hidden="1">{#N/A,#N/A,FALSE,"Aging Summary";#N/A,#N/A,FALSE,"Ratio Analysis";#N/A,#N/A,FALSE,"Test 120 Day Accts";#N/A,#N/A,FALSE,"Tickmarks"}</definedName>
    <definedName name="BCDE" localSheetId="5" hidden="1">{#N/A,#N/A,FALSE,"Aging Summary";#N/A,#N/A,FALSE,"Ratio Analysis";#N/A,#N/A,FALSE,"Test 120 Day Accts";#N/A,#N/A,FALSE,"Tickmarks"}</definedName>
    <definedName name="BCDE" localSheetId="6" hidden="1">{#N/A,#N/A,FALSE,"Aging Summary";#N/A,#N/A,FALSE,"Ratio Analysis";#N/A,#N/A,FALSE,"Test 120 Day Accts";#N/A,#N/A,FALSE,"Tickmarks"}</definedName>
    <definedName name="BCDE" localSheetId="3" hidden="1">{#N/A,#N/A,FALSE,"Aging Summary";#N/A,#N/A,FALSE,"Ratio Analysis";#N/A,#N/A,FALSE,"Test 120 Day Accts";#N/A,#N/A,FALSE,"Tickmarks"}</definedName>
    <definedName name="BCDE" hidden="1">{#N/A,#N/A,FALSE,"Aging Summary";#N/A,#N/A,FALSE,"Ratio Analysis";#N/A,#N/A,FALSE,"Test 120 Day Accts";#N/A,#N/A,FALSE,"Tickmarks"}</definedName>
    <definedName name="BCI">#REF!</definedName>
    <definedName name="BCII">#REF!</definedName>
    <definedName name="BCNC">#REF!</definedName>
    <definedName name="BCP">#REF!</definedName>
    <definedName name="BDU">#REF!</definedName>
    <definedName name="BDUU">#REF!</definedName>
    <definedName name="BG_Del" hidden="1">15</definedName>
    <definedName name="BG_Ins" hidden="1">4</definedName>
    <definedName name="BG_Mod" hidden="1">6</definedName>
    <definedName name="BIHSIEJFIUDHFSKFVHJSF" hidden="1">#REF!</definedName>
    <definedName name="bjhgugydrfshdxhcfi" hidden="1">#REF!</definedName>
    <definedName name="bol">#REF!</definedName>
    <definedName name="Box_analysed">#REF!</definedName>
    <definedName name="Box_Capex">#REF!</definedName>
    <definedName name="Box_interest">#REF!</definedName>
    <definedName name="Box_quantities">#REF!</definedName>
    <definedName name="BRASIL" localSheetId="3">#REF!</definedName>
    <definedName name="BRASIL">#REF!</definedName>
    <definedName name="BRR">#REF!</definedName>
    <definedName name="bsusocomb1">#REF!</definedName>
    <definedName name="bsusonorte1">#REF!</definedName>
    <definedName name="bsusosur1">#REF!</definedName>
    <definedName name="BU_NETO">#REF!</definedName>
    <definedName name="BuiltIn_Print_Area" localSheetId="3">#REF!</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 localSheetId="3">#REF!</definedName>
    <definedName name="BuiltIn_Print_Area___0___0___0___0___0">#REF!</definedName>
    <definedName name="BuiltIn_Print_Area___0___0___0___0___0___0">#REF!</definedName>
    <definedName name="BuiltIn_Print_Area___0___0___0___0___0___0___0">#REF!</definedName>
    <definedName name="BuiltIn_Print_Area___0___0___0___0___0___0___0___0" localSheetId="3">#REF!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Area___0___0___0___0___0___0___0___0___0___0___0___0___0___0___0">#REF!</definedName>
    <definedName name="BuiltIn_Print_Area___0___0_1">0</definedName>
    <definedName name="BuiltIn_Print_Area___0___0_2">0</definedName>
    <definedName name="BuiltIn_Print_Area___0___0_3">0</definedName>
    <definedName name="bvbb" hidden="1">#REF!</definedName>
    <definedName name="C_">#REF!</definedName>
    <definedName name="C_C_Balance">#REF!</definedName>
    <definedName name="C_C_BalanceA">#REF!</definedName>
    <definedName name="C_C_BalanceF">#REF!</definedName>
    <definedName name="C_C_BalanceH">#REF!</definedName>
    <definedName name="C_C_BalanceJ">#REF!</definedName>
    <definedName name="C_CONT.">#REF!</definedName>
    <definedName name="Cabezas">#REF!</definedName>
    <definedName name="CAD">#REF!</definedName>
    <definedName name="Caja">#REF!</definedName>
    <definedName name="cambio">#REF!</definedName>
    <definedName name="cambiop">#REF!</definedName>
    <definedName name="cambiox">#REF!</definedName>
    <definedName name="cambioy">#REF!</definedName>
    <definedName name="canal" localSheetId="3">#REF!</definedName>
    <definedName name="canal">#REF!</definedName>
    <definedName name="CAP_INTEGR">#REF!</definedName>
    <definedName name="CAPITAL_MINIMO_BCP">#REF!</definedName>
    <definedName name="CAPITAL_MINIMO_BCP_2">#REF!</definedName>
    <definedName name="CAPITAL_SOCIAL_1">#REF!</definedName>
    <definedName name="CAPITAL_SOCIAL_2">#REF!</definedName>
    <definedName name="Capitali">#REF!</definedName>
    <definedName name="CARA">#REF!</definedName>
    <definedName name="CARATULA">#REF!</definedName>
    <definedName name="CARG_DIFER">#REF!</definedName>
    <definedName name="CBA">#REF!</definedName>
    <definedName name="CC" localSheetId="3">#REF!</definedName>
    <definedName name="CC">#REF!</definedName>
    <definedName name="CD">#REF!</definedName>
    <definedName name="CDG">#REF!</definedName>
    <definedName name="cdghjf">#REF!</definedName>
    <definedName name="cdgiro">#REF!</definedName>
    <definedName name="cdmzn">#REF!</definedName>
    <definedName name="CDMZO">#REF!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dsj1">#REF!</definedName>
    <definedName name="cdsj2">#REF!</definedName>
    <definedName name="cdsjo">#REF!</definedName>
    <definedName name="CDT">#REF!</definedName>
    <definedName name="cdtn">#REF!</definedName>
    <definedName name="cdto">#REF!</definedName>
    <definedName name="cdttro">#REF!</definedName>
    <definedName name="celso">#REF!</definedName>
    <definedName name="CFC">#REF!</definedName>
    <definedName name="cgp">#REF!</definedName>
    <definedName name="CH_">#REF!</definedName>
    <definedName name="chart1" localSheetId="3">#REF!</definedName>
    <definedName name="chart1">#REF!</definedName>
    <definedName name="Chave">#REF!</definedName>
    <definedName name="chcontrole">#REF!</definedName>
    <definedName name="CLIENT_NAME">#REF!</definedName>
    <definedName name="cliente" localSheetId="3">#REF!</definedName>
    <definedName name="cliente">#REF!</definedName>
    <definedName name="cliente2" localSheetId="3">#REF!</definedName>
    <definedName name="cliente2">#REF!</definedName>
    <definedName name="Clientes" localSheetId="3">#REF!</definedName>
    <definedName name="Clientes">#REF!</definedName>
    <definedName name="Clients_Population_Total" localSheetId="3">#REF!</definedName>
    <definedName name="Clients_Population_Total">#REF!</definedName>
    <definedName name="cndsuuuuuuuuuuuuuuuuuuuuuuuuuuuuuuuuuuuuuuuuuuuuuuuuuuuuu" hidden="1">#REF!</definedName>
    <definedName name="co" localSheetId="3">#REF!</definedName>
    <definedName name="co">#REF!</definedName>
    <definedName name="codigos">#REF!</definedName>
    <definedName name="COEF">#N/A</definedName>
    <definedName name="colorcode">#REF!</definedName>
    <definedName name="Combin">#REF!</definedName>
    <definedName name="Comp_FPC">#REF!,#REF!,#REF!,#REF!</definedName>
    <definedName name="Company">#REF!</definedName>
    <definedName name="COMPAÑIAS" localSheetId="3">#REF!</definedName>
    <definedName name="COMPAÑIAS">#REF!</definedName>
    <definedName name="Compilacion">#REF!</definedName>
    <definedName name="complacu" localSheetId="3">#REF!</definedName>
    <definedName name="complacu">#REF!</definedName>
    <definedName name="complemes" localSheetId="3">#REF!</definedName>
    <definedName name="complemes">#REF!</definedName>
    <definedName name="compprueb">#REF!</definedName>
    <definedName name="compras">#REF!</definedName>
    <definedName name="Computed_Sample_Population_Total" localSheetId="3">#REF!</definedName>
    <definedName name="Computed_Sample_Population_Total">#REF!</definedName>
    <definedName name="CONS">#REF!</definedName>
    <definedName name="cons_previsiones_1">#REF!</definedName>
    <definedName name="cons_previsiones_2">#REF!</definedName>
    <definedName name="CONS2">#REF!</definedName>
    <definedName name="CONSTITUCION">#REF!</definedName>
    <definedName name="Contrib_acum_proyecto">#REF!</definedName>
    <definedName name="Control">#REF!</definedName>
    <definedName name="coordenadas">#REF!</definedName>
    <definedName name="copia">#REF!</definedName>
    <definedName name="COSEG">#REF!</definedName>
    <definedName name="COSEGIR">#REF!</definedName>
    <definedName name="COSEMZ">#REF!</definedName>
    <definedName name="COSEMZ1">#REF!</definedName>
    <definedName name="COSEMZ1B">#REF!</definedName>
    <definedName name="COSEMZ2">#REF!</definedName>
    <definedName name="COSEMZ2B">#REF!</definedName>
    <definedName name="COSEMZ3">#REF!</definedName>
    <definedName name="COSEMZ3B">#REF!</definedName>
    <definedName name="COSES1">#REF!</definedName>
    <definedName name="COSES2">#REF!</definedName>
    <definedName name="COSESJ">#REF!</definedName>
    <definedName name="COSESJ1">#REF!</definedName>
    <definedName name="COSESJ2">#REF!</definedName>
    <definedName name="COSESJ3">#REF!</definedName>
    <definedName name="COSETR">#REF!</definedName>
    <definedName name="COSETR1">#REF!</definedName>
    <definedName name="COSETR2">#REF!</definedName>
    <definedName name="COSETR3">#REF!</definedName>
    <definedName name="CosMz">#REF!</definedName>
    <definedName name="COST">#REF!</definedName>
    <definedName name="COST_MP" localSheetId="3">#REF!</definedName>
    <definedName name="COST_MP">#REF!</definedName>
    <definedName name="costobc">#REF!</definedName>
    <definedName name="CPC">#REF!</definedName>
    <definedName name="CPP">#REF!</definedName>
    <definedName name="CRED_DIVERSOS">#REF!</definedName>
    <definedName name="credito">#REF!</definedName>
    <definedName name="crin0010">#REF!</definedName>
    <definedName name="_xlnm.Criteria">#REF!</definedName>
    <definedName name="Critical_Component">#REF!</definedName>
    <definedName name="Critical_ComponentA">#REF!</definedName>
    <definedName name="Critical_ComponentF">#REF!</definedName>
    <definedName name="Critical_ComponentH">#REF!</definedName>
    <definedName name="Critical_ComponentJ">#REF!</definedName>
    <definedName name="CSF_DEUD_PROD_FINAN">#REF!</definedName>
    <definedName name="CSF_OTRAS_INST_FIN">#REF!</definedName>
    <definedName name="CSNF_DEU_PROD_FIN">#REF!</definedName>
    <definedName name="CSNF_INT_REPO">#REF!</definedName>
    <definedName name="CSNF_PREST_">#REF!</definedName>
    <definedName name="CSNF_PREV">#REF!</definedName>
    <definedName name="CSNF_REPO">#REF!</definedName>
    <definedName name="ctovtanorte">#REF!</definedName>
    <definedName name="CtrlExt">#REF!</definedName>
    <definedName name="CUG_Agua">#REF!</definedName>
    <definedName name="Cuota_Fija">#REF!</definedName>
    <definedName name="Cuota_Telefono">#REF!</definedName>
    <definedName name="currency">#REF!</definedName>
    <definedName name="Customer">#REF!</definedName>
    <definedName name="customerld">#REF!</definedName>
    <definedName name="CustomerPCS">#REF!</definedName>
    <definedName name="CV_DEUD_PROD_FINAN">#REF!</definedName>
    <definedName name="CV_MOROSOS">#REF!</definedName>
    <definedName name="CV_PREST_SF">#REF!</definedName>
    <definedName name="CV_PREV">#REF!</definedName>
    <definedName name="CY_Accounts_Receivable" localSheetId="3">#REF!</definedName>
    <definedName name="CY_Accounts_Receivable">#REF!</definedName>
    <definedName name="CY_Administration" localSheetId="3">#REF!</definedName>
    <definedName name="CY_Administration">#REF!</definedName>
    <definedName name="CY_Cash" localSheetId="3">#REF!</definedName>
    <definedName name="CY_Cash">#REF!</definedName>
    <definedName name="CY_Cash_Div_Dec" localSheetId="3">#REF!</definedName>
    <definedName name="CY_Cash_Div_Dec">#REF!</definedName>
    <definedName name="CY_CASH_DIVIDENDS_DECLARED__per_common_share" localSheetId="3">#REF!</definedName>
    <definedName name="CY_CASH_DIVIDENDS_DECLARED__per_common_share">#REF!</definedName>
    <definedName name="CY_Common_Equity" localSheetId="3">#REF!</definedName>
    <definedName name="CY_Common_Equity">#REF!</definedName>
    <definedName name="CY_Cost_of_Sales" localSheetId="3">#REF!</definedName>
    <definedName name="CY_Cost_of_Sales">#REF!</definedName>
    <definedName name="CY_Current_Liabilities" localSheetId="3">#REF!</definedName>
    <definedName name="CY_Current_Liabilities">#REF!</definedName>
    <definedName name="CY_Deposits">#REF!</definedName>
    <definedName name="CY_Depreciation" localSheetId="3">#REF!</definedName>
    <definedName name="CY_Depreciation">#REF!</definedName>
    <definedName name="CY_Disc._Ops." localSheetId="3">#REF!</definedName>
    <definedName name="CY_Disc._Ops.">#REF!</definedName>
    <definedName name="CY_Disc_mnth">#REF!</definedName>
    <definedName name="CY_Disc_pd">#REF!</definedName>
    <definedName name="CY_Discounts">#REF!</definedName>
    <definedName name="CY_Earnings_per_share" localSheetId="3">#REF!</definedName>
    <definedName name="CY_Earnings_per_share">#REF!</definedName>
    <definedName name="CY_Extraord." localSheetId="3">#REF!</definedName>
    <definedName name="CY_Extraord.">#REF!</definedName>
    <definedName name="CY_Gross_Profit" localSheetId="3">#REF!</definedName>
    <definedName name="CY_Gross_Profit">#REF!</definedName>
    <definedName name="CY_INC_AFT_TAX" localSheetId="3">#REF!</definedName>
    <definedName name="CY_INC_AFT_TAX">#REF!</definedName>
    <definedName name="CY_INC_BEF_EXTRAORD" localSheetId="3">#REF!</definedName>
    <definedName name="CY_INC_BEF_EXTRAORD">#REF!</definedName>
    <definedName name="CY_Inc_Bef_Tax" localSheetId="3">#REF!</definedName>
    <definedName name="CY_Inc_Bef_Tax">#REF!</definedName>
    <definedName name="CY_Intangible_Assets" localSheetId="3">#REF!</definedName>
    <definedName name="CY_Intangible_Assets">#REF!</definedName>
    <definedName name="CY_Interest_Expense" localSheetId="3">#REF!</definedName>
    <definedName name="CY_Interest_Expense">#REF!</definedName>
    <definedName name="CY_Inventory" localSheetId="3">#REF!</definedName>
    <definedName name="CY_Inventory">#REF!</definedName>
    <definedName name="CY_LIABIL_EQUITY" localSheetId="3">#REF!</definedName>
    <definedName name="CY_LIABIL_EQUITY">#REF!</definedName>
    <definedName name="CY_Long_term_Debt__excl_Dfd_Taxes" localSheetId="3">#REF!</definedName>
    <definedName name="CY_Long_term_Debt__excl_Dfd_Taxes">#REF!</definedName>
    <definedName name="CY_LT_Debt" localSheetId="3">#REF!</definedName>
    <definedName name="CY_LT_Debt">#REF!</definedName>
    <definedName name="CY_Market_Value_of_Equity" localSheetId="3">#REF!</definedName>
    <definedName name="CY_Market_Value_of_Equity">#REF!</definedName>
    <definedName name="CY_Marketable_Sec" localSheetId="3">#REF!</definedName>
    <definedName name="CY_Marketable_Sec">#REF!</definedName>
    <definedName name="CY_NET_INCOME" localSheetId="3">#REF!</definedName>
    <definedName name="CY_NET_INCOME">#REF!</definedName>
    <definedName name="CY_NET_PROFIT">#REF!</definedName>
    <definedName name="CY_Net_Revenue" localSheetId="3">#REF!</definedName>
    <definedName name="CY_Net_Revenue">#REF!</definedName>
    <definedName name="CY_Operating_Income" localSheetId="3">#REF!</definedName>
    <definedName name="CY_Operating_Income">#REF!</definedName>
    <definedName name="CY_Other" localSheetId="3">#REF!</definedName>
    <definedName name="CY_Other">#REF!</definedName>
    <definedName name="CY_Other_Curr_Assets" localSheetId="3">#REF!</definedName>
    <definedName name="CY_Other_Curr_Assets">#REF!</definedName>
    <definedName name="CY_Other_LT_Assets" localSheetId="3">#REF!</definedName>
    <definedName name="CY_Other_LT_Assets">#REF!</definedName>
    <definedName name="CY_Other_LT_Liabilities" localSheetId="3">#REF!</definedName>
    <definedName name="CY_Other_LT_Liabilities">#REF!</definedName>
    <definedName name="CY_Preferred_Stock" localSheetId="3">#REF!</definedName>
    <definedName name="CY_Preferred_Stock">#REF!</definedName>
    <definedName name="CY_QUICK_ASSETS" localSheetId="3">#REF!</definedName>
    <definedName name="CY_QUICK_ASSETS">#REF!</definedName>
    <definedName name="CY_Ret_mnth">#REF!</definedName>
    <definedName name="CY_Ret_pd">#REF!</definedName>
    <definedName name="CY_Retained_Earnings" localSheetId="3">#REF!</definedName>
    <definedName name="CY_Retained_Earnings">#REF!</definedName>
    <definedName name="CY_Returns">#REF!</definedName>
    <definedName name="CY_Selling" localSheetId="3">#REF!</definedName>
    <definedName name="CY_Selling">#REF!</definedName>
    <definedName name="CY_Tangible_Assets" localSheetId="3">#REF!</definedName>
    <definedName name="CY_Tangible_Assets">#REF!</definedName>
    <definedName name="CY_Tangible_Net_Worth" localSheetId="3">#REF!</definedName>
    <definedName name="CY_Tangible_Net_Worth">#REF!</definedName>
    <definedName name="CY_Taxes" localSheetId="3">#REF!</definedName>
    <definedName name="CY_Taxes">#REF!</definedName>
    <definedName name="CY_TOTAL_ASSETS" localSheetId="3">#REF!</definedName>
    <definedName name="CY_TOTAL_ASSETS">#REF!</definedName>
    <definedName name="CY_TOTAL_CURR_ASSETS" localSheetId="3">#REF!</definedName>
    <definedName name="CY_TOTAL_CURR_ASSETS">#REF!</definedName>
    <definedName name="CY_TOTAL_DEBT" localSheetId="3">#REF!</definedName>
    <definedName name="CY_TOTAL_DEBT">#REF!</definedName>
    <definedName name="CY_TOTAL_EQUITY" localSheetId="3">#REF!</definedName>
    <definedName name="CY_TOTAL_EQUITY">#REF!</definedName>
    <definedName name="CY_Trade_Payables" localSheetId="3">#REF!</definedName>
    <definedName name="CY_Trade_Payables">#REF!</definedName>
    <definedName name="CY_Weighted_Average" localSheetId="3">#REF!</definedName>
    <definedName name="CY_Weighted_Average">#REF!</definedName>
    <definedName name="CY_Working_Capital" localSheetId="3">#REF!</definedName>
    <definedName name="CY_Working_Capital">#REF!</definedName>
    <definedName name="CY_Year_Income_Statement" localSheetId="3">#REF!</definedName>
    <definedName name="CY_Year_Income_Statement">#REF!</definedName>
    <definedName name="CYB">#REF!</definedName>
    <definedName name="D">#REF!</definedName>
    <definedName name="D_">#REF!</definedName>
    <definedName name="da" localSheetId="1" hidden="1">{#N/A,#N/A,FALSE,"Aging Summary";#N/A,#N/A,FALSE,"Ratio Analysis";#N/A,#N/A,FALSE,"Test 120 Day Accts";#N/A,#N/A,FALSE,"Tickmarks"}</definedName>
    <definedName name="da" localSheetId="2" hidden="1">{#N/A,#N/A,FALSE,"Aging Summary";#N/A,#N/A,FALSE,"Ratio Analysis";#N/A,#N/A,FALSE,"Test 120 Day Accts";#N/A,#N/A,FALSE,"Tickmarks"}</definedName>
    <definedName name="da" localSheetId="4" hidden="1">{#N/A,#N/A,FALSE,"Aging Summary";#N/A,#N/A,FALSE,"Ratio Analysis";#N/A,#N/A,FALSE,"Test 120 Day Accts";#N/A,#N/A,FALSE,"Tickmarks"}</definedName>
    <definedName name="da" localSheetId="0" hidden="1">{#N/A,#N/A,FALSE,"Aging Summary";#N/A,#N/A,FALSE,"Ratio Analysis";#N/A,#N/A,FALSE,"Test 120 Day Accts";#N/A,#N/A,FALSE,"Tickmarks"}</definedName>
    <definedName name="da" localSheetId="5" hidden="1">{#N/A,#N/A,FALSE,"Aging Summary";#N/A,#N/A,FALSE,"Ratio Analysis";#N/A,#N/A,FALSE,"Test 120 Day Accts";#N/A,#N/A,FALSE,"Tickmarks"}</definedName>
    <definedName name="da" localSheetId="6" hidden="1">{#N/A,#N/A,FALSE,"Aging Summary";#N/A,#N/A,FALSE,"Ratio Analysis";#N/A,#N/A,FALSE,"Test 120 Day Accts";#N/A,#N/A,FALSE,"Tickmarks"}</definedName>
    <definedName name="da" localSheetId="3" hidden="1">{#N/A,#N/A,FALSE,"Aging Summary";#N/A,#N/A,FALSE,"Ratio Analysis";#N/A,#N/A,FALSE,"Test 120 Day Accts";#N/A,#N/A,FALSE,"Tickmarks"}</definedName>
    <definedName name="da" hidden="1">{#N/A,#N/A,FALSE,"Aging Summary";#N/A,#N/A,FALSE,"Ratio Analysis";#N/A,#N/A,FALSE,"Test 120 Day Accts";#N/A,#N/A,FALSE,"Tickmarks"}</definedName>
    <definedName name="DA_2449757863500001063" hidden="1">#REF!</definedName>
    <definedName name="DA_2765004812300000105" hidden="1">#REF!</definedName>
    <definedName name="DA_2765004812300000644" hidden="1">#REF!</definedName>
    <definedName name="DA_2765004812300000647" hidden="1">#REF!</definedName>
    <definedName name="DA_2777210190000000007" hidden="1">#REF!</definedName>
    <definedName name="DAFDFAD" localSheetId="1" hidden="1">{#N/A,#N/A,FALSE,"VOL"}</definedName>
    <definedName name="DAFDFAD" localSheetId="2" hidden="1">{#N/A,#N/A,FALSE,"VOL"}</definedName>
    <definedName name="DAFDFAD" localSheetId="4" hidden="1">{#N/A,#N/A,FALSE,"VOL"}</definedName>
    <definedName name="DAFDFAD" localSheetId="0" hidden="1">{#N/A,#N/A,FALSE,"VOL"}</definedName>
    <definedName name="DAFDFAD" localSheetId="5" hidden="1">{#N/A,#N/A,FALSE,"VOL"}</definedName>
    <definedName name="DAFDFAD" localSheetId="6" hidden="1">{#N/A,#N/A,FALSE,"VOL"}</definedName>
    <definedName name="DAFDFAD" localSheetId="3" hidden="1">{#N/A,#N/A,FALSE,"VOL"}</definedName>
    <definedName name="DAFDFAD" hidden="1">{#N/A,#N/A,FALSE,"VOL"}</definedName>
    <definedName name="DASA" localSheetId="3">#REF!</definedName>
    <definedName name="DASA">#REF!</definedName>
    <definedName name="data" localSheetId="3">#REF!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definedName>
    <definedName name="DATE99">#REF!</definedName>
    <definedName name="datos" localSheetId="3">#REF!</definedName>
    <definedName name="datos">#REF!</definedName>
    <definedName name="dd">#REF!</definedName>
    <definedName name="DD_Curr">#REF!</definedName>
    <definedName name="DDD">#REF!</definedName>
    <definedName name="dddd">#REF!</definedName>
    <definedName name="DDDDD">#REF!</definedName>
    <definedName name="debito">#REF!</definedName>
    <definedName name="DEBITOFISCAL">#REF!</definedName>
    <definedName name="Dec_93">#REF!</definedName>
    <definedName name="dedwedwd">#REF!</definedName>
    <definedName name="Definición">#REF!</definedName>
    <definedName name="defwergtqergt">#REF!</definedName>
    <definedName name="DEPOSITOS_SF_1">#REF!</definedName>
    <definedName name="DEPOSITOS_SF_2">#REF!</definedName>
    <definedName name="DEPOSITOS_SNF_1">#REF!</definedName>
    <definedName name="DEPOSITOS_SNF_2">#REF!</definedName>
    <definedName name="Depósitso">#REF!</definedName>
    <definedName name="depreciaciones">#REF!</definedName>
    <definedName name="desc" localSheetId="3">#REF!</definedName>
    <definedName name="desc">#REF!</definedName>
    <definedName name="detaacu" localSheetId="3">#REF!</definedName>
    <definedName name="detaacu">#REF!</definedName>
    <definedName name="detail">#REF!</definedName>
    <definedName name="detail2">#REF!</definedName>
    <definedName name="Detalle_de_Bienes_de_Uso_">#REF!</definedName>
    <definedName name="detames" localSheetId="3">#REF!</definedName>
    <definedName name="detames">#REF!</definedName>
    <definedName name="DEUD_PROD_FIN">#REF!</definedName>
    <definedName name="deuxfp">#REF!</definedName>
    <definedName name="devengado">#REF!</definedName>
    <definedName name="dgh">#REF!</definedName>
    <definedName name="Diferencias_de_redondeo">#REF!</definedName>
    <definedName name="Difference">#REF!</definedName>
    <definedName name="digitalchannels">#REF!</definedName>
    <definedName name="Disagg_AR_Balance">#REF!</definedName>
    <definedName name="Disaggregations">#REF!</definedName>
    <definedName name="Disaggregations_SRD">#REF!</definedName>
    <definedName name="Disc_Allowance">#REF!</definedName>
    <definedName name="DISP_DEUD_PROD_FIN">#REF!</definedName>
    <definedName name="DISPONIBLE_1">#REF!</definedName>
    <definedName name="DISPONIBLE_2">#REF!</definedName>
    <definedName name="Dist" localSheetId="3">#REF!</definedName>
    <definedName name="Dist">#REF!</definedName>
    <definedName name="Dist_Cons">#REF!</definedName>
    <definedName name="Dist_Finc">#REF!</definedName>
    <definedName name="distribuidores" localSheetId="3">#REF!</definedName>
    <definedName name="distribuidores">#REF!</definedName>
    <definedName name="dlleu">#REF!</definedName>
    <definedName name="DLLEUR">#REF!</definedName>
    <definedName name="DOC">#REF!</definedName>
    <definedName name="Dollar_Threshold" localSheetId="3">#REF!</definedName>
    <definedName name="Dollar_Threshold">#REF!</definedName>
    <definedName name="Dollars_Threshold">#REF!</definedName>
    <definedName name="dtt" hidden="1">#REF!</definedName>
    <definedName name="DUPONT_1">#REF!</definedName>
    <definedName name="E_">#REF!</definedName>
    <definedName name="E3_">#REF!</definedName>
    <definedName name="Edesa" localSheetId="3">#REF!</definedName>
    <definedName name="Edesa">#REF!</definedName>
    <definedName name="efecto_neto_prev_1">#REF!</definedName>
    <definedName name="efecto_neto_prev_2">#REF!</definedName>
    <definedName name="effective_date">#REF!</definedName>
    <definedName name="Effective_Tax_Rate">#REF!</definedName>
    <definedName name="elasmjsdlkfjsdf">#REF!</definedName>
    <definedName name="eliminaciones">#REF!</definedName>
    <definedName name="Enero2011">#REF!</definedName>
    <definedName name="Enriputo" localSheetId="3">#REF!</definedName>
    <definedName name="Enriputo">#REF!</definedName>
    <definedName name="EOAF">#REF!</definedName>
    <definedName name="eoafh">#REF!</definedName>
    <definedName name="eoafn">#REF!</definedName>
    <definedName name="eoafs">#REF!</definedName>
    <definedName name="EPN">#REF!</definedName>
    <definedName name="EquityTable">#REF!</definedName>
    <definedName name="ERO">#REF!</definedName>
    <definedName name="Err_Box_AddSamp">#REF!</definedName>
    <definedName name="Err_Box_Rej">#REF!</definedName>
    <definedName name="Err_CellComments">#REF!</definedName>
    <definedName name="Err_SampErr">#REF!</definedName>
    <definedName name="erro">#REF!</definedName>
    <definedName name="ESP">#REF!</definedName>
    <definedName name="est" localSheetId="3">#REF!</definedName>
    <definedName name="est">#REF!</definedName>
    <definedName name="EST00">#REF!</definedName>
    <definedName name="ESTBF" localSheetId="3">#REF!</definedName>
    <definedName name="ESTBF">#REF!</definedName>
    <definedName name="ESTIMADO" localSheetId="3">#REF!</definedName>
    <definedName name="ESTIMADO">#REF!</definedName>
    <definedName name="ESTIMADOSCONTI">#REF!</definedName>
    <definedName name="EUR">#REF!</definedName>
    <definedName name="EV__LASTREFTIME__" hidden="1">38972.3597337963</definedName>
    <definedName name="Eval_btn_Ans">#REF!</definedName>
    <definedName name="Eval_MR">#REF!</definedName>
    <definedName name="EX" localSheetId="3">#REF!</definedName>
    <definedName name="EX">#REF!</definedName>
    <definedName name="Excel_BuiltIn__FilterDatabase_1_1">#REF!</definedName>
    <definedName name="Excel_BuiltIn_Print_Area_1_1">#REF!</definedName>
    <definedName name="Excel_BuiltIn_Print_Area_1_1_1">#REF!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2_1_1_1_1">#REF!</definedName>
    <definedName name="Excel_BuiltIn_Print_Area_2_1_1_1_1_1">#REF!</definedName>
    <definedName name="Excel_BuiltIn_Print_Area_2_1_1_1_1_1_1">#REF!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4">#REF!</definedName>
    <definedName name="Excel_BuiltIn_Print_Area_6_1_1_1">"$'OMNI 2007'.$#REF!$#REF!:$#REF!$#REF!"</definedName>
    <definedName name="Excel_BuiltIn_Print_Titles_2_1">#REF!</definedName>
    <definedName name="Expected_balance">#REF!</definedName>
    <definedName name="Expected_Error_Rate">#REF!</definedName>
    <definedName name="F_">#REF!</definedName>
    <definedName name="Factor">#REF!</definedName>
    <definedName name="FactorA">#REF!</definedName>
    <definedName name="FactorF">#REF!</definedName>
    <definedName name="FactorH">#REF!</definedName>
    <definedName name="FactorJ">#REF!</definedName>
    <definedName name="fdg">#REF!</definedName>
    <definedName name="fds">#REF!</definedName>
    <definedName name="fecha_actual">#REF!</definedName>
    <definedName name="FechaAnualCom">#REF!</definedName>
    <definedName name="FechaBalance">#REF!</definedName>
    <definedName name="FechaComparativo">#REF!</definedName>
    <definedName name="FechaLitComp">#REF!</definedName>
    <definedName name="FechaLiteral">#REF!</definedName>
    <definedName name="FERMZN">#REF!</definedName>
    <definedName name="fermzo">#REF!</definedName>
    <definedName name="fertsj1">#REF!</definedName>
    <definedName name="fertsj2">#REF!</definedName>
    <definedName name="FERTTRN">#REF!</definedName>
    <definedName name="ff">#REF!</definedName>
    <definedName name="ffffff" hidden="1">"AS2DocumentBrowse"</definedName>
    <definedName name="fgg">#REF!</definedName>
    <definedName name="fnjrjkkkkkkkkkkkkkkkk" hidden="1">#REF!</definedName>
    <definedName name="Form_TratAgua">#REF!</definedName>
    <definedName name="G" hidden="1">{#N/A,#N/A,FALSE,"Aging Summary";#N/A,#N/A,FALSE,"Ratio Analysis";#N/A,#N/A,FALSE,"Test 120 Day Accts";#N/A,#N/A,FALSE,"Tickmarks"}</definedName>
    <definedName name="G_">#REF!</definedName>
    <definedName name="GA">#REF!</definedName>
    <definedName name="gald">#REF!</definedName>
    <definedName name="GAPCS">#REF!</definedName>
    <definedName name="GASTOS" localSheetId="3">#REF!</definedName>
    <definedName name="GASTOS">#REF!</definedName>
    <definedName name="GBP">#REF!</definedName>
    <definedName name="GC">#REF!</definedName>
    <definedName name="GCA">#REF!</definedName>
    <definedName name="GCC">#REF!</definedName>
    <definedName name="GCG">#REF!</definedName>
    <definedName name="GCGIR">#REF!</definedName>
    <definedName name="gcgiro">#REF!</definedName>
    <definedName name="gcgiroa">#REF!</definedName>
    <definedName name="gcgiroc">#REF!</definedName>
    <definedName name="GCMO">#REF!</definedName>
    <definedName name="GCMOA">#REF!</definedName>
    <definedName name="GCMOc">#REF!</definedName>
    <definedName name="GCMZN">#REF!</definedName>
    <definedName name="gcmzna">#REF!</definedName>
    <definedName name="gcmznb">#REF!</definedName>
    <definedName name="GCMZO">#REF!</definedName>
    <definedName name="GCS1A">#REF!</definedName>
    <definedName name="GCS1C">#REF!</definedName>
    <definedName name="GCS2A">#REF!</definedName>
    <definedName name="GCS2C">#REF!</definedName>
    <definedName name="GCSJ">#REF!</definedName>
    <definedName name="gcsja">#REF!</definedName>
    <definedName name="gcsjb">#REF!</definedName>
    <definedName name="gcsjo">#REF!</definedName>
    <definedName name="gcsjoa">#REF!</definedName>
    <definedName name="gcsjoc">#REF!</definedName>
    <definedName name="GCT">#REF!</definedName>
    <definedName name="GCTA">#REF!</definedName>
    <definedName name="GCTC">#REF!</definedName>
    <definedName name="GCTO">#REF!</definedName>
    <definedName name="GCTOa">#REF!</definedName>
    <definedName name="GCTOc">#REF!</definedName>
    <definedName name="GCTR">#REF!</definedName>
    <definedName name="gctra">#REF!</definedName>
    <definedName name="gctrb">#REF!</definedName>
    <definedName name="GCTRO">#REF!</definedName>
    <definedName name="GDG">#REF!</definedName>
    <definedName name="GF_CRED_VEN">#REF!</definedName>
    <definedName name="GF_CRED_VIG_SF">#REF!</definedName>
    <definedName name="GF_CRED_VIG_SNF">#REF!</definedName>
    <definedName name="GF_RENT_VAL_PUB">#REF!</definedName>
    <definedName name="GF_VAL_ACT_PAS">#REF!</definedName>
    <definedName name="gg">#REF!</definedName>
    <definedName name="GIRASOL">#REF!</definedName>
    <definedName name="GM">#REF!</definedName>
    <definedName name="_xlnm.Recorder">#REF!</definedName>
    <definedName name="grandes3">#REF!</definedName>
    <definedName name="GUARDIAN">#REF!</definedName>
    <definedName name="h">#REF!</definedName>
    <definedName name="H_">#REF!</definedName>
    <definedName name="Hea">#REF!</definedName>
    <definedName name="hh">#REF!</definedName>
    <definedName name="hhhh">#REF!</definedName>
    <definedName name="hi">#REF!</definedName>
    <definedName name="histor" localSheetId="3">#REF!</definedName>
    <definedName name="histor">#REF!</definedName>
    <definedName name="historicosstradcodigo">#REF!</definedName>
    <definedName name="historicostrad">#REF!</definedName>
    <definedName name="hjkhjficjnkdhfoikds" hidden="1">#REF!</definedName>
    <definedName name="HojaMacro2">#REF!</definedName>
    <definedName name="HojaMacro3">#REF!</definedName>
    <definedName name="HojaMacro4">#REF!</definedName>
    <definedName name="hojamacro5">#REF!</definedName>
    <definedName name="hojamacro5ing">#REF!</definedName>
    <definedName name="Hola">#REF!</definedName>
    <definedName name="I">#REF!</definedName>
    <definedName name="I_">#REF!</definedName>
    <definedName name="IBSA_AC">#REF!</definedName>
    <definedName name="IBSA_MES">#REF!</definedName>
    <definedName name="IC">#REF!</definedName>
    <definedName name="Imp_a_la_Renta_1208">#REF!</definedName>
    <definedName name="imp_PyL">#REF!</definedName>
    <definedName name="IMP_RENTA">#REF!</definedName>
    <definedName name="Impresión_Anexo_A">#REF!</definedName>
    <definedName name="Impresión_Anexo_E">#REF!</definedName>
    <definedName name="Impresión_Anexo_H">#REF!</definedName>
    <definedName name="Impresión_de_EEPN">#REF!</definedName>
    <definedName name="Impto_a_la_renta">#REF!</definedName>
    <definedName name="Impto_a_la_renta_06_07">#REF!</definedName>
    <definedName name="Impto_a_la_renta_08">#REF!</definedName>
    <definedName name="in" hidden="1">#REF!</definedName>
    <definedName name="INC">#REF!</definedName>
    <definedName name="INDEXAC_CAPITAL">#REF!</definedName>
    <definedName name="Ing_Neto">#REF!</definedName>
    <definedName name="ingl">#REF!</definedName>
    <definedName name="INGMZN1">#REF!</definedName>
    <definedName name="INGMZN1B">#REF!</definedName>
    <definedName name="INGMZN2">#REF!</definedName>
    <definedName name="INGMZN2B">#REF!</definedName>
    <definedName name="INGMZN3">#REF!</definedName>
    <definedName name="INGMZN3B">#REF!</definedName>
    <definedName name="Ingreso_Neto">#REF!</definedName>
    <definedName name="INGRESOS_FINANCIEROS_NETOS_1">#REF!</definedName>
    <definedName name="INGRESOS_FINANCIEROS_NETOS_2">#REF!</definedName>
    <definedName name="INGSJ1">#REF!</definedName>
    <definedName name="INGSJ2">#REF!</definedName>
    <definedName name="INGSJ3">#REF!</definedName>
    <definedName name="INGTR1">#REF!</definedName>
    <definedName name="INGTR2">#REF!</definedName>
    <definedName name="INGTR3">#REF!</definedName>
    <definedName name="ins">#REF!</definedName>
    <definedName name="INT">#REF!</definedName>
    <definedName name="intangcomb">#REF!</definedName>
    <definedName name="intanghold">#REF!</definedName>
    <definedName name="intangnorte">#REF!</definedName>
    <definedName name="intangsur">#REF!</definedName>
    <definedName name="INTER">#REF!</definedName>
    <definedName name="Interval" localSheetId="3">#REF!</definedName>
    <definedName name="Interval">#REF!</definedName>
    <definedName name="INV_BIEN_ADJUD">#REF!</definedName>
    <definedName name="INV_OTRAS_INV">#REF!</definedName>
    <definedName name="INV_PREV">#REF!</definedName>
    <definedName name="invnorte">#REF!</definedName>
    <definedName name="invsur">#REF!</definedName>
    <definedName name="IR_detalle_ac">#REF!</definedName>
    <definedName name="IR_Resumen_ac">#REF!</definedName>
    <definedName name="IR_Resumen_mes">#REF!</definedName>
    <definedName name="IRSA_AC">#REF!</definedName>
    <definedName name="IRSA_MES">#REF!</definedName>
    <definedName name="ITEM_ID">#REF!</definedName>
    <definedName name="J_">#REF!</definedName>
    <definedName name="jfafdhf">#REF!</definedName>
    <definedName name="jhhj" hidden="1">#REF!</definedName>
    <definedName name="jj">#REF!</definedName>
    <definedName name="jjee">#REF!</definedName>
    <definedName name="jkkj" hidden="1">#REF!</definedName>
    <definedName name="junio">#REF!</definedName>
    <definedName name="Junio22" hidden="1">{#N/A,#N/A,FALSE,"Aging Summary";#N/A,#N/A,FALSE,"Ratio Analysis";#N/A,#N/A,FALSE,"Test 120 Day Accts";#N/A,#N/A,FALSE,"Tickmarks"}</definedName>
    <definedName name="JYGJHSDSJDFD" hidden="1">#REF!</definedName>
    <definedName name="K_">#REF!</definedName>
    <definedName name="K2_WBEVMODE" hidden="1">-1</definedName>
    <definedName name="kdkdk">#REF!</definedName>
    <definedName name="kfdg">#REF!</definedName>
    <definedName name="kfg">#REF!</definedName>
    <definedName name="Kilogramos">#REF!</definedName>
    <definedName name="kjfjkdf">#REF!</definedName>
    <definedName name="L">#REF!</definedName>
    <definedName name="L_">#REF!</definedName>
    <definedName name="L_11">#REF!</definedName>
    <definedName name="L_12">#REF!</definedName>
    <definedName name="L_13">#REF!</definedName>
    <definedName name="L_14">#REF!</definedName>
    <definedName name="L_21">#REF!</definedName>
    <definedName name="L_22">#REF!</definedName>
    <definedName name="L_23">#REF!</definedName>
    <definedName name="L_24">#REF!</definedName>
    <definedName name="L_Adjust">#REF!</definedName>
    <definedName name="L_AJE_Tot">#REF!</definedName>
    <definedName name="L_CY_Beg">#REF!</definedName>
    <definedName name="L_CY_End">#REF!</definedName>
    <definedName name="L_PY_End">#REF!</definedName>
    <definedName name="L_RJE_Tot">#REF!</definedName>
    <definedName name="labgir">#REF!</definedName>
    <definedName name="LABMZN">#REF!</definedName>
    <definedName name="labmzo">#REF!</definedName>
    <definedName name="LABSJ">#REF!</definedName>
    <definedName name="labsj1">#REF!</definedName>
    <definedName name="labsj2">#REF!</definedName>
    <definedName name="LABTRN">#REF!</definedName>
    <definedName name="Leadsheet">#REF!</definedName>
    <definedName name="lim">#REF!</definedName>
    <definedName name="liq" localSheetId="1" hidden="1">{#N/A,#N/A,FALSE,"VOL"}</definedName>
    <definedName name="liq" localSheetId="2" hidden="1">{#N/A,#N/A,FALSE,"VOL"}</definedName>
    <definedName name="liq" localSheetId="4" hidden="1">{#N/A,#N/A,FALSE,"VOL"}</definedName>
    <definedName name="liq" localSheetId="0" hidden="1">{#N/A,#N/A,FALSE,"VOL"}</definedName>
    <definedName name="liq" localSheetId="5" hidden="1">{#N/A,#N/A,FALSE,"VOL"}</definedName>
    <definedName name="liq" localSheetId="6" hidden="1">{#N/A,#N/A,FALSE,"VOL"}</definedName>
    <definedName name="liq" localSheetId="3" hidden="1">{#N/A,#N/A,FALSE,"VOL"}</definedName>
    <definedName name="liq" hidden="1">{#N/A,#N/A,FALSE,"VOL"}</definedName>
    <definedName name="Liq_FPC">#REF!,#REF!,#REF!,#REF!</definedName>
    <definedName name="List_ARPopulation">#REF!</definedName>
    <definedName name="List_Curr">#REF!</definedName>
    <definedName name="List_ExpandedTesting">#REF!</definedName>
    <definedName name="List_Level_Assr">#REF!</definedName>
    <definedName name="List_LevelAssurance">#REF!</definedName>
    <definedName name="List_Number_of_Exceptions_Identified">#REF!</definedName>
    <definedName name="List_NumberTolerableExceptions">#REF!</definedName>
    <definedName name="List_Proj_Meth">#REF!</definedName>
    <definedName name="List_Samp_Sel">#REF!</definedName>
    <definedName name="List_SampleSelectionMethod">#REF!</definedName>
    <definedName name="ListaCR">#REF!</definedName>
    <definedName name="ListaMes">#REF!</definedName>
    <definedName name="listasuper" localSheetId="3">#REF!</definedName>
    <definedName name="listasuper">#REF!</definedName>
    <definedName name="lllll">#REF!</definedName>
    <definedName name="m" hidden="1">{#N/A,#N/A,FALSE,"Aging Summary";#N/A,#N/A,FALSE,"Ratio Analysis";#N/A,#N/A,FALSE,"Test 120 Day Accts";#N/A,#N/A,FALSE,"Tickmarks"}</definedName>
    <definedName name="M_">#REF!</definedName>
    <definedName name="MAD">#REF!</definedName>
    <definedName name="Maintenance">#REF!</definedName>
    <definedName name="maintenanceld">#REF!</definedName>
    <definedName name="MaintenancePCS">#REF!</definedName>
    <definedName name="marca" localSheetId="3">#REF!</definedName>
    <definedName name="marca">#REF!</definedName>
    <definedName name="Marcas" localSheetId="3">#REF!</definedName>
    <definedName name="Marcas">#REF!</definedName>
    <definedName name="mayo">#REF!</definedName>
    <definedName name="menorte">#REF!</definedName>
    <definedName name="Mes">#REF!</definedName>
    <definedName name="MESFCSER">#REF!</definedName>
    <definedName name="mesvtaBC">#REF!</definedName>
    <definedName name="MESVTABCPRE">#REF!</definedName>
    <definedName name="MIL">#REF!</definedName>
    <definedName name="Minimis">#REF!</definedName>
    <definedName name="MKT">#REF!</definedName>
    <definedName name="mktld">#REF!</definedName>
    <definedName name="MKTPCS">#REF!</definedName>
    <definedName name="mmmm">#REF!</definedName>
    <definedName name="Modificar_celdas_Anexo_A">#REF!</definedName>
    <definedName name="Monetary_precision">#REF!</definedName>
    <definedName name="Monetary_precisionA">#REF!</definedName>
    <definedName name="Monetary_precisionF">#REF!</definedName>
    <definedName name="Monetary_precisionH">#REF!</definedName>
    <definedName name="Monetary_precisionJ">#REF!</definedName>
    <definedName name="MostRecentPeriod">#REF!</definedName>
    <definedName name="movimientos">#REF!</definedName>
    <definedName name="MP" localSheetId="3">#REF!</definedName>
    <definedName name="MP">#REF!</definedName>
    <definedName name="MP_AR_Balance">#REF!</definedName>
    <definedName name="MP_SRD">#REF!</definedName>
    <definedName name="mue">#REF!</definedName>
    <definedName name="Muestrini" hidden="1">3</definedName>
    <definedName name="MXP">#REF!</definedName>
    <definedName name="N_">#REF!</definedName>
    <definedName name="nada">#REF!</definedName>
    <definedName name="NAVB">#REF!</definedName>
    <definedName name="ncjdbjfkw" hidden="1">#REF!</definedName>
    <definedName name="NDJFDOVFD" hidden="1">#REF!</definedName>
    <definedName name="NETO_DIST">#REF!</definedName>
    <definedName name="Networ">#REF!</definedName>
    <definedName name="Network">#REF!</definedName>
    <definedName name="networkld">#REF!</definedName>
    <definedName name="NetworkPCS">#REF!</definedName>
    <definedName name="new" localSheetId="1" hidden="1">{#N/A,#N/A,FALSE,"Aging Summary";#N/A,#N/A,FALSE,"Ratio Analysis";#N/A,#N/A,FALSE,"Test 120 Day Accts";#N/A,#N/A,FALSE,"Tickmarks"}</definedName>
    <definedName name="new" localSheetId="2" hidden="1">{#N/A,#N/A,FALSE,"Aging Summary";#N/A,#N/A,FALSE,"Ratio Analysis";#N/A,#N/A,FALSE,"Test 120 Day Accts";#N/A,#N/A,FALSE,"Tickmarks"}</definedName>
    <definedName name="new" localSheetId="4" hidden="1">{#N/A,#N/A,FALSE,"Aging Summary";#N/A,#N/A,FALSE,"Ratio Analysis";#N/A,#N/A,FALSE,"Test 120 Day Accts";#N/A,#N/A,FALSE,"Tickmarks"}</definedName>
    <definedName name="new" localSheetId="0" hidden="1">{#N/A,#N/A,FALSE,"Aging Summary";#N/A,#N/A,FALSE,"Ratio Analysis";#N/A,#N/A,FALSE,"Test 120 Day Accts";#N/A,#N/A,FALSE,"Tickmarks"}</definedName>
    <definedName name="new" localSheetId="5" hidden="1">{#N/A,#N/A,FALSE,"Aging Summary";#N/A,#N/A,FALSE,"Ratio Analysis";#N/A,#N/A,FALSE,"Test 120 Day Accts";#N/A,#N/A,FALSE,"Tickmarks"}</definedName>
    <definedName name="new" localSheetId="6" hidden="1">{#N/A,#N/A,FALSE,"Aging Summary";#N/A,#N/A,FALSE,"Ratio Analysis";#N/A,#N/A,FALSE,"Test 120 Day Accts";#N/A,#N/A,FALSE,"Tickmarks"}</definedName>
    <definedName name="new" localSheetId="3" hidden="1">{#N/A,#N/A,FALSE,"Aging Summary";#N/A,#N/A,FALSE,"Ratio Analysis";#N/A,#N/A,FALSE,"Test 120 Day Accts";#N/A,#N/A,FALSE,"Tickmarks"}</definedName>
    <definedName name="new" hidden="1">{#N/A,#N/A,FALSE,"Aging Summary";#N/A,#N/A,FALSE,"Ratio Analysis";#N/A,#N/A,FALSE,"Test 120 Day Accts";#N/A,#N/A,FALSE,"Tickmarks"}</definedName>
    <definedName name="newname">#REF!</definedName>
    <definedName name="ngughuiyhuhhhhhhhhhhhhhhhhhh" localSheetId="5" hidden="1">#REF!</definedName>
    <definedName name="ngughuiyhuhhhhhhhhhhhhhhhhhh" localSheetId="6" hidden="1">#REF!</definedName>
    <definedName name="ngughuiyhuhhhhhhhhhhhhhhhhhh" hidden="1">#REF!</definedName>
    <definedName name="njkhoikh" localSheetId="5" hidden="1">#REF!</definedName>
    <definedName name="njkhoikh" localSheetId="6" hidden="1">#REF!</definedName>
    <definedName name="njkhoikh" hidden="1">#REF!</definedName>
    <definedName name="nmm" localSheetId="1" hidden="1">{#N/A,#N/A,FALSE,"VOL"}</definedName>
    <definedName name="nmm" localSheetId="2" hidden="1">{#N/A,#N/A,FALSE,"VOL"}</definedName>
    <definedName name="nmm" localSheetId="4" hidden="1">{#N/A,#N/A,FALSE,"VOL"}</definedName>
    <definedName name="nmm" localSheetId="0" hidden="1">{#N/A,#N/A,FALSE,"VOL"}</definedName>
    <definedName name="nmm" localSheetId="5" hidden="1">{#N/A,#N/A,FALSE,"VOL"}</definedName>
    <definedName name="nmm" localSheetId="6" hidden="1">{#N/A,#N/A,FALSE,"VOL"}</definedName>
    <definedName name="nmm" localSheetId="3" hidden="1">{#N/A,#N/A,FALSE,"VOL"}</definedName>
    <definedName name="nmm" hidden="1">{#N/A,#N/A,FALSE,"VOL"}</definedName>
    <definedName name="NO" localSheetId="1" hidden="1">{#N/A,#N/A,FALSE,"VOL"}</definedName>
    <definedName name="NO" localSheetId="2" hidden="1">{#N/A,#N/A,FALSE,"VOL"}</definedName>
    <definedName name="NO" localSheetId="4" hidden="1">{#N/A,#N/A,FALSE,"VOL"}</definedName>
    <definedName name="NO" localSheetId="0" hidden="1">{#N/A,#N/A,FALSE,"VOL"}</definedName>
    <definedName name="NO" localSheetId="5" hidden="1">{#N/A,#N/A,FALSE,"VOL"}</definedName>
    <definedName name="NO" localSheetId="6" hidden="1">{#N/A,#N/A,FALSE,"VOL"}</definedName>
    <definedName name="NO" localSheetId="3" hidden="1">{#N/A,#N/A,FALSE,"VOL"}</definedName>
    <definedName name="NO" hidden="1">{#N/A,#N/A,FALSE,"VOL"}</definedName>
    <definedName name="Nomb" hidden="1">{#N/A,#N/A,FALSE,"Aging Summary";#N/A,#N/A,FALSE,"Ratio Analysis";#N/A,#N/A,FALSE,"Test 120 Day Accts";#N/A,#N/A,FALSE,"Tickmarks"}</definedName>
    <definedName name="NonTop_Stratum_Value" localSheetId="3">#REF!</definedName>
    <definedName name="NonTop_Stratum_Value">#REF!</definedName>
    <definedName name="Nota_10">#REF!</definedName>
    <definedName name="Nota_11">#REF!</definedName>
    <definedName name="Nota_8">#REF!</definedName>
    <definedName name="Nota_9">#REF!</definedName>
    <definedName name="Nota1">#REF!</definedName>
    <definedName name="Nota10">#REF!</definedName>
    <definedName name="nota108">#REF!</definedName>
    <definedName name="Nota12">#REF!</definedName>
    <definedName name="Nota13">#REF!</definedName>
    <definedName name="Nota14">#REF!</definedName>
    <definedName name="Nota15">#REF!</definedName>
    <definedName name="Nota16">#REF!</definedName>
    <definedName name="Nota17">#REF!</definedName>
    <definedName name="Nota2">#REF!</definedName>
    <definedName name="Nota3">#REF!</definedName>
    <definedName name="Nota4">#REF!</definedName>
    <definedName name="Nota5">#REF!</definedName>
    <definedName name="Nota6">#REF!</definedName>
    <definedName name="Nota7">#REF!</definedName>
    <definedName name="Nota8">#REF!</definedName>
    <definedName name="Nota9">#REF!</definedName>
    <definedName name="Number_of_Selections">#REF!</definedName>
    <definedName name="Numof_Selections2">#REF!</definedName>
    <definedName name="NZD">#REF!</definedName>
    <definedName name="Ñ_">#REF!</definedName>
    <definedName name="ñfdsl" localSheetId="5">#REF!</definedName>
    <definedName name="ñfdsl" localSheetId="6">#REF!</definedName>
    <definedName name="ñfdsl">#REF!</definedName>
    <definedName name="ññ" localSheetId="5">#REF!</definedName>
    <definedName name="ññ" localSheetId="6">#REF!</definedName>
    <definedName name="ññ">#REF!</definedName>
    <definedName name="O_">#REF!</definedName>
    <definedName name="OBLIG_DIV_ACREED_SOC">#REF!</definedName>
    <definedName name="OBLIG_DIV_OTRAS">#REF!</definedName>
    <definedName name="OBLIG_DIVER">#REF!</definedName>
    <definedName name="OBS">#REF!</definedName>
    <definedName name="OCC">#REF!</definedName>
    <definedName name="OCNC">#REF!</definedName>
    <definedName name="Octuber">#REF!</definedName>
    <definedName name="OD_ACREED_FISC">#REF!</definedName>
    <definedName name="OGO_GAN_CRED_DIV">#REF!</definedName>
    <definedName name="OGO_REN_BIENES">#REF!</definedName>
    <definedName name="OGO_RES_OP_CAMB">#REF!</definedName>
    <definedName name="OL">#REF!</definedName>
    <definedName name="OLE_LINK1" localSheetId="6">'Nota 3.8 a Nota 8'!#REF!</definedName>
    <definedName name="oo">#REF!</definedName>
    <definedName name="OPC">#REF!</definedName>
    <definedName name="OPO_AMORT_CARG_DIF">#REF!</definedName>
    <definedName name="OPO_DEPREC">#REF!</definedName>
    <definedName name="OPO_GTOS_GEN">#REF!</definedName>
    <definedName name="OPO_OTRAS">#REF!</definedName>
    <definedName name="OPO_RET_PERS_CARG_SOC">#REF!</definedName>
    <definedName name="OPO_VAL_OTROS_ACT_PAS">#REF!</definedName>
    <definedName name="OPPROD" localSheetId="5">#REF!</definedName>
    <definedName name="OPPROD" localSheetId="6">#REF!</definedName>
    <definedName name="OPPROD" localSheetId="3">#REF!</definedName>
    <definedName name="OPPROD">#REF!</definedName>
    <definedName name="opt" localSheetId="5">#REF!</definedName>
    <definedName name="opt" localSheetId="6">#REF!</definedName>
    <definedName name="opt">#REF!</definedName>
    <definedName name="optr">#REF!</definedName>
    <definedName name="OSF_ACREED_CARG_FIN">#REF!</definedName>
    <definedName name="OSF_CRED_DOC_DIF">#REF!</definedName>
    <definedName name="OSF_OTRAS_INST_FINAN">#REF!</definedName>
    <definedName name="OSF_PREST_ENT_FINAN">#REF!</definedName>
    <definedName name="OSNF_ACREED_CARG_FINAN">#REF!</definedName>
    <definedName name="OSNF_DEP_SEC_PRIV">#REF!</definedName>
    <definedName name="OSNF_DEP_SEC_PUB">#REF!</definedName>
    <definedName name="OSNF_REPO">#REF!</definedName>
    <definedName name="Others">#REF!</definedName>
    <definedName name="othersld">#REF!</definedName>
    <definedName name="OthersPCS">#REF!</definedName>
    <definedName name="OTRAS_INST_FINAN">#REF!</definedName>
    <definedName name="P_">#REF!</definedName>
    <definedName name="PANEL">#REF!</definedName>
    <definedName name="PARAGUAY" localSheetId="3">#REF!</definedName>
    <definedName name="PARAGUAY">#REF!</definedName>
    <definedName name="PARCIALES">#REF!</definedName>
    <definedName name="participa" localSheetId="3">#REF!</definedName>
    <definedName name="participa">#REF!</definedName>
    <definedName name="Partidas_seleccionadas_test_de_">#REF!</definedName>
    <definedName name="Partidas_Selecionadas">#REF!</definedName>
    <definedName name="PAS_CORR_07">#REF!</definedName>
    <definedName name="pasivo">#REF!</definedName>
    <definedName name="pasivo_dic_07">#REF!</definedName>
    <definedName name="pasivo_y_pat_neto">#REF!</definedName>
    <definedName name="patrimonial">#REF!</definedName>
    <definedName name="Patrimonio_Neto">#REF!</definedName>
    <definedName name="PATRIMONIO_NETO_1">#REF!</definedName>
    <definedName name="PATRIMONIO_NETO_2">#REF!</definedName>
    <definedName name="PBG">#REF!</definedName>
    <definedName name="pbgir">#REF!</definedName>
    <definedName name="PBGIRA">#REF!</definedName>
    <definedName name="PBGIRC">#REF!</definedName>
    <definedName name="PBMZ">#REF!</definedName>
    <definedName name="PBMZA">#REF!</definedName>
    <definedName name="PBMZC">#REF!</definedName>
    <definedName name="PBS">#REF!</definedName>
    <definedName name="PBS2A">#REF!</definedName>
    <definedName name="PBS2C">#REF!</definedName>
    <definedName name="PBSA">#REF!</definedName>
    <definedName name="PBSC">#REF!</definedName>
    <definedName name="PBSJ">#REF!</definedName>
    <definedName name="PBT">#REF!</definedName>
    <definedName name="PBTA">#REF!</definedName>
    <definedName name="PBTC">#REF!</definedName>
    <definedName name="PBTR">#REF!</definedName>
    <definedName name="Percent_Threshold" localSheetId="3">#REF!</definedName>
    <definedName name="Percent_Threshold">#REF!</definedName>
    <definedName name="Percentage_Threshold">#REF!</definedName>
    <definedName name="percepyreten">#REF!</definedName>
    <definedName name="PERIOD_END">#REF!</definedName>
    <definedName name="pf">#REF!</definedName>
    <definedName name="PF_OBLIG_SEC_FINAN">#REF!</definedName>
    <definedName name="PF_OBLIG_SEC_NF">#REF!</definedName>
    <definedName name="PIR">#REF!</definedName>
    <definedName name="pisscj">#REF!</definedName>
    <definedName name="Pivot1">#REF!</definedName>
    <definedName name="PL_Actual">#REF!</definedName>
    <definedName name="PL_Anterior">#REF!</definedName>
    <definedName name="PL_Dollar_Threshold" localSheetId="3">#REF!</definedName>
    <definedName name="PL_Dollar_Threshold">#REF!</definedName>
    <definedName name="PL_Mov_Periodo">#REF!</definedName>
    <definedName name="PL_Percent_Threshold" localSheetId="3">#REF!</definedName>
    <definedName name="PL_Percent_Threshold">#REF!</definedName>
    <definedName name="Planilhas">#REF!</definedName>
    <definedName name="PLANILLA_DE_PREPARACION">#REF!</definedName>
    <definedName name="PLANILLA_DE_TRANSFERENCIA">#REF!</definedName>
    <definedName name="Planning_Materiality">#REF!</definedName>
    <definedName name="Planning_MaterialityA">#REF!</definedName>
    <definedName name="Planning_MaterialityF">#REF!</definedName>
    <definedName name="Planning_MaterialityH">#REF!</definedName>
    <definedName name="Planning_MaterialityJ">#REF!</definedName>
    <definedName name="PLZ">#REF!</definedName>
    <definedName name="pmdll">#REF!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MXDLL">#REF!</definedName>
    <definedName name="PN">#REF!</definedName>
    <definedName name="POLYAR" localSheetId="3">#REF!</definedName>
    <definedName name="POLYAR">#REF!</definedName>
    <definedName name="Pop_Sig_T">#REF!</definedName>
    <definedName name="Post_tax_monetary_precision">#REF!</definedName>
    <definedName name="potir">#REF!</definedName>
    <definedName name="ppc" localSheetId="3">#REF!</definedName>
    <definedName name="ppc">#REF!</definedName>
    <definedName name="ppppp">#REF!</definedName>
    <definedName name="pr" localSheetId="3">#REF!</definedName>
    <definedName name="pr">#REF!</definedName>
    <definedName name="Pre_tax_Materiality">#REF!</definedName>
    <definedName name="PREPARED_BY">#REF!</definedName>
    <definedName name="PREPARED_DATE">#REF!</definedName>
    <definedName name="Pres_Res">#REF!</definedName>
    <definedName name="PRESTAMOS_SF_1">#REF!</definedName>
    <definedName name="PRESTAMOS_SF_2">#REF!</definedName>
    <definedName name="PRESTAMOS_SNF_1">#REF!</definedName>
    <definedName name="PRESTAMOS_SNF_2">#REF!</definedName>
    <definedName name="PRESTAMOS_VENCIDOS_1">#REF!</definedName>
    <definedName name="PRESTAMOS_VENCIDOS_2">#REF!</definedName>
    <definedName name="Presupuesto">#REF!,#REF!,#REF!,#REF!</definedName>
    <definedName name="PREV_CONST">#REF!</definedName>
    <definedName name="PREV_DESAF">#REF!</definedName>
    <definedName name="PREV_DISP">#REF!</definedName>
    <definedName name="previs">#REF!</definedName>
    <definedName name="prevnorte">#REF!</definedName>
    <definedName name="prevsur">#REF!</definedName>
    <definedName name="PRINT_AREA_MI">#REF!</definedName>
    <definedName name="PRINT_TITLES_MI">#REF!</definedName>
    <definedName name="PRIOR_DT">#REF!</definedName>
    <definedName name="Proc">#REF!</definedName>
    <definedName name="PRODUCTO">#REF!</definedName>
    <definedName name="PROV">#REF!</definedName>
    <definedName name="Provjuicios">#REF!</definedName>
    <definedName name="prueba">#REF!</definedName>
    <definedName name="PS_Test_de_Gastos" localSheetId="5">#REF!</definedName>
    <definedName name="PS_Test_de_Gastos" localSheetId="6">#REF!</definedName>
    <definedName name="PS_Test_de_Gastos">#REF!</definedName>
    <definedName name="PY_Accounts_Receivable" localSheetId="3">#REF!</definedName>
    <definedName name="PY_Accounts_Receivable">#REF!</definedName>
    <definedName name="PY_Administration" localSheetId="3">#REF!</definedName>
    <definedName name="PY_Administration">#REF!</definedName>
    <definedName name="PY_Cash" localSheetId="3">#REF!</definedName>
    <definedName name="PY_Cash">#REF!</definedName>
    <definedName name="PY_Cash_Div_Dec" localSheetId="3">#REF!</definedName>
    <definedName name="PY_Cash_Div_Dec">#REF!</definedName>
    <definedName name="PY_CASH_DIVIDENDS_DECLARED__per_common_share" localSheetId="3">#REF!</definedName>
    <definedName name="PY_CASH_DIVIDENDS_DECLARED__per_common_share">#REF!</definedName>
    <definedName name="PY_Common_Equity" localSheetId="3">#REF!</definedName>
    <definedName name="PY_Common_Equity">#REF!</definedName>
    <definedName name="PY_Cost_of_Sales" localSheetId="3">#REF!</definedName>
    <definedName name="PY_Cost_of_Sales">#REF!</definedName>
    <definedName name="PY_Current_Liabilities" localSheetId="3">#REF!</definedName>
    <definedName name="PY_Current_Liabilities">#REF!</definedName>
    <definedName name="PY_Deposits">#REF!</definedName>
    <definedName name="PY_Depreciation" localSheetId="3">#REF!</definedName>
    <definedName name="PY_Depreciation">#REF!</definedName>
    <definedName name="PY_Disc._Ops." localSheetId="3">#REF!</definedName>
    <definedName name="PY_Disc._Ops.">#REF!</definedName>
    <definedName name="PY_Disc_allow">#REF!</definedName>
    <definedName name="PY_Disc_mnth">#REF!</definedName>
    <definedName name="PY_Disc_pd">#REF!</definedName>
    <definedName name="PY_Discounts">#REF!</definedName>
    <definedName name="PY_Earnings_per_share" localSheetId="3">#REF!</definedName>
    <definedName name="PY_Earnings_per_share">#REF!</definedName>
    <definedName name="PY_Extraord." localSheetId="3">#REF!</definedName>
    <definedName name="PY_Extraord.">#REF!</definedName>
    <definedName name="PY_Gross_Profit" localSheetId="3">#REF!</definedName>
    <definedName name="PY_Gross_Profit">#REF!</definedName>
    <definedName name="PY_INC_AFT_TAX" localSheetId="3">#REF!</definedName>
    <definedName name="PY_INC_AFT_TAX">#REF!</definedName>
    <definedName name="PY_INC_BEF_EXTRAORD" localSheetId="3">#REF!</definedName>
    <definedName name="PY_INC_BEF_EXTRAORD">#REF!</definedName>
    <definedName name="PY_Inc_Bef_Tax" localSheetId="3">#REF!</definedName>
    <definedName name="PY_Inc_Bef_Tax">#REF!</definedName>
    <definedName name="PY_Intangible_Assets" localSheetId="3">#REF!</definedName>
    <definedName name="PY_Intangible_Assets">#REF!</definedName>
    <definedName name="PY_Interest_Expense" localSheetId="3">#REF!</definedName>
    <definedName name="PY_Interest_Expense">#REF!</definedName>
    <definedName name="PY_Inventory" localSheetId="3">#REF!</definedName>
    <definedName name="PY_Inventory">#REF!</definedName>
    <definedName name="PY_LIABIL_EQUITY" localSheetId="3">#REF!</definedName>
    <definedName name="PY_LIABIL_EQUITY">#REF!</definedName>
    <definedName name="PY_Long_term_Debt__excl_Dfd_Taxes" localSheetId="3">#REF!</definedName>
    <definedName name="PY_Long_term_Debt__excl_Dfd_Taxes">#REF!</definedName>
    <definedName name="PY_LT_Debt" localSheetId="3">#REF!</definedName>
    <definedName name="PY_LT_Debt">#REF!</definedName>
    <definedName name="PY_Market_Value_of_Equity" localSheetId="3">#REF!</definedName>
    <definedName name="PY_Market_Value_of_Equity">#REF!</definedName>
    <definedName name="PY_Marketable_Sec" localSheetId="3">#REF!</definedName>
    <definedName name="PY_Marketable_Sec">#REF!</definedName>
    <definedName name="PY_NET_INCOME" localSheetId="3">#REF!</definedName>
    <definedName name="PY_NET_INCOME">#REF!</definedName>
    <definedName name="PY_NET_PROFIT">#REF!</definedName>
    <definedName name="PY_Net_Revenue" localSheetId="3">#REF!</definedName>
    <definedName name="PY_Net_Revenue">#REF!</definedName>
    <definedName name="PY_Operating_Inc" localSheetId="3">#REF!</definedName>
    <definedName name="PY_Operating_Inc">#REF!</definedName>
    <definedName name="PY_Operating_Income" localSheetId="3">#REF!</definedName>
    <definedName name="PY_Operating_Income">#REF!</definedName>
    <definedName name="PY_Other_Curr_Assets" localSheetId="3">#REF!</definedName>
    <definedName name="PY_Other_Curr_Assets">#REF!</definedName>
    <definedName name="PY_Other_Exp" localSheetId="3">#REF!</definedName>
    <definedName name="PY_Other_Exp">#REF!</definedName>
    <definedName name="PY_Other_LT_Assets" localSheetId="3">#REF!</definedName>
    <definedName name="PY_Other_LT_Assets">#REF!</definedName>
    <definedName name="PY_Other_LT_Liabilities" localSheetId="3">#REF!</definedName>
    <definedName name="PY_Other_LT_Liabilities">#REF!</definedName>
    <definedName name="PY_Preferred_Stock" localSheetId="3">#REF!</definedName>
    <definedName name="PY_Preferred_Stock">#REF!</definedName>
    <definedName name="PY_QUICK_ASSETS" localSheetId="3">#REF!</definedName>
    <definedName name="PY_QUICK_ASSETS">#REF!</definedName>
    <definedName name="PY_Ret_allow">#REF!</definedName>
    <definedName name="PY_Ret_mnth">#REF!</definedName>
    <definedName name="PY_Ret_pd">#REF!</definedName>
    <definedName name="PY_Retained_Earnings" localSheetId="3">#REF!</definedName>
    <definedName name="PY_Retained_Earnings">#REF!</definedName>
    <definedName name="PY_Returns">#REF!</definedName>
    <definedName name="PY_Selling" localSheetId="3">#REF!</definedName>
    <definedName name="PY_Selling">#REF!</definedName>
    <definedName name="PY_Tangible_Assets" localSheetId="3">#REF!</definedName>
    <definedName name="PY_Tangible_Assets">#REF!</definedName>
    <definedName name="PY_Tangible_Net_Worth" localSheetId="3">#REF!</definedName>
    <definedName name="PY_Tangible_Net_Worth">#REF!</definedName>
    <definedName name="PY_Taxes" localSheetId="3">#REF!</definedName>
    <definedName name="PY_Taxes">#REF!</definedName>
    <definedName name="PY_TOTAL_ASSETS" localSheetId="3">#REF!</definedName>
    <definedName name="PY_TOTAL_ASSETS">#REF!</definedName>
    <definedName name="PY_TOTAL_CURR_ASSETS" localSheetId="3">#REF!</definedName>
    <definedName name="PY_TOTAL_CURR_ASSETS">#REF!</definedName>
    <definedName name="PY_TOTAL_DEBT" localSheetId="3">#REF!</definedName>
    <definedName name="PY_TOTAL_DEBT">#REF!</definedName>
    <definedName name="PY_TOTAL_EQUITY" localSheetId="3">#REF!</definedName>
    <definedName name="PY_TOTAL_EQUITY">#REF!</definedName>
    <definedName name="PY_Trade_Payables" localSheetId="3">#REF!</definedName>
    <definedName name="PY_Trade_Payables">#REF!</definedName>
    <definedName name="PY_Weighted_Average" localSheetId="3">#REF!</definedName>
    <definedName name="PY_Weighted_Average">#REF!</definedName>
    <definedName name="PY_Working_Capital" localSheetId="3">#REF!</definedName>
    <definedName name="PY_Working_Capital">#REF!</definedName>
    <definedName name="PY_Year_Income_Statement" localSheetId="3">#REF!</definedName>
    <definedName name="PY_Year_Income_Statement">#REF!</definedName>
    <definedName name="PY2_Accounts_Receivable" localSheetId="3">#REF!</definedName>
    <definedName name="PY2_Accounts_Receivable">#REF!</definedName>
    <definedName name="PY2_Administration" localSheetId="3">#REF!</definedName>
    <definedName name="PY2_Administration">#REF!</definedName>
    <definedName name="PY2_Cash" localSheetId="3">#REF!</definedName>
    <definedName name="PY2_Cash">#REF!</definedName>
    <definedName name="PY2_Cash_Div_Dec" localSheetId="3">#REF!</definedName>
    <definedName name="PY2_Cash_Div_Dec">#REF!</definedName>
    <definedName name="PY2_CASH_DIVIDENDS_DECLARED__per_common_share" localSheetId="3">#REF!</definedName>
    <definedName name="PY2_CASH_DIVIDENDS_DECLARED__per_common_share">#REF!</definedName>
    <definedName name="PY2_Common_Equity" localSheetId="3">#REF!</definedName>
    <definedName name="PY2_Common_Equity">#REF!</definedName>
    <definedName name="PY2_Cost_of_Sales" localSheetId="3">#REF!</definedName>
    <definedName name="PY2_Cost_of_Sales">#REF!</definedName>
    <definedName name="PY2_Current_Liabilities" localSheetId="3">#REF!</definedName>
    <definedName name="PY2_Current_Liabilities">#REF!</definedName>
    <definedName name="PY2_Depreciation" localSheetId="3">#REF!</definedName>
    <definedName name="PY2_Depreciation">#REF!</definedName>
    <definedName name="PY2_Disc._Ops." localSheetId="3">#REF!</definedName>
    <definedName name="PY2_Disc._Ops.">#REF!</definedName>
    <definedName name="PY2_Earnings_per_share" localSheetId="3">#REF!</definedName>
    <definedName name="PY2_Earnings_per_share">#REF!</definedName>
    <definedName name="PY2_Extraord." localSheetId="3">#REF!</definedName>
    <definedName name="PY2_Extraord.">#REF!</definedName>
    <definedName name="PY2_Gross_Profit" localSheetId="3">#REF!</definedName>
    <definedName name="PY2_Gross_Profit">#REF!</definedName>
    <definedName name="PY2_INC_AFT_TAX" localSheetId="3">#REF!</definedName>
    <definedName name="PY2_INC_AFT_TAX">#REF!</definedName>
    <definedName name="PY2_INC_BEF_EXTRAORD" localSheetId="3">#REF!</definedName>
    <definedName name="PY2_INC_BEF_EXTRAORD">#REF!</definedName>
    <definedName name="PY2_Inc_Bef_Tax" localSheetId="3">#REF!</definedName>
    <definedName name="PY2_Inc_Bef_Tax">#REF!</definedName>
    <definedName name="PY2_Intangible_Assets" localSheetId="3">#REF!</definedName>
    <definedName name="PY2_Intangible_Assets">#REF!</definedName>
    <definedName name="PY2_Interest_Expense" localSheetId="3">#REF!</definedName>
    <definedName name="PY2_Interest_Expense">#REF!</definedName>
    <definedName name="PY2_Inventory" localSheetId="3">#REF!</definedName>
    <definedName name="PY2_Inventory">#REF!</definedName>
    <definedName name="PY2_LIABIL_EQUITY" localSheetId="3">#REF!</definedName>
    <definedName name="PY2_LIABIL_EQUITY">#REF!</definedName>
    <definedName name="PY2_Long_term_Debt__excl_Dfd_Taxes" localSheetId="3">#REF!</definedName>
    <definedName name="PY2_Long_term_Debt__excl_Dfd_Taxes">#REF!</definedName>
    <definedName name="PY2_LT_Debt" localSheetId="3">#REF!</definedName>
    <definedName name="PY2_LT_Debt">#REF!</definedName>
    <definedName name="PY2_Market_Value_of_Equity" localSheetId="3">#REF!</definedName>
    <definedName name="PY2_Market_Value_of_Equity">#REF!</definedName>
    <definedName name="PY2_Marketable_Sec" localSheetId="3">#REF!</definedName>
    <definedName name="PY2_Marketable_Sec">#REF!</definedName>
    <definedName name="PY2_NET_INCOME" localSheetId="3">#REF!</definedName>
    <definedName name="PY2_NET_INCOME">#REF!</definedName>
    <definedName name="PY2_NET_PROFIT">#REF!</definedName>
    <definedName name="PY2_Net_Revenue" localSheetId="3">#REF!</definedName>
    <definedName name="PY2_Net_Revenue">#REF!</definedName>
    <definedName name="PY2_Operating_Inc" localSheetId="3">#REF!</definedName>
    <definedName name="PY2_Operating_Inc">#REF!</definedName>
    <definedName name="PY2_Operating_Income" localSheetId="3">#REF!</definedName>
    <definedName name="PY2_Operating_Income">#REF!</definedName>
    <definedName name="PY2_Other_Curr_Assets" localSheetId="3">#REF!</definedName>
    <definedName name="PY2_Other_Curr_Assets">#REF!</definedName>
    <definedName name="PY2_Other_Exp." localSheetId="3">#REF!</definedName>
    <definedName name="PY2_Other_Exp.">#REF!</definedName>
    <definedName name="PY2_Other_LT_Assets" localSheetId="3">#REF!</definedName>
    <definedName name="PY2_Other_LT_Assets">#REF!</definedName>
    <definedName name="PY2_Other_LT_Liabilities" localSheetId="3">#REF!</definedName>
    <definedName name="PY2_Other_LT_Liabilities">#REF!</definedName>
    <definedName name="PY2_Preferred_Stock" localSheetId="3">#REF!</definedName>
    <definedName name="PY2_Preferred_Stock">#REF!</definedName>
    <definedName name="PY2_QUICK_ASSETS" localSheetId="3">#REF!</definedName>
    <definedName name="PY2_QUICK_ASSETS">#REF!</definedName>
    <definedName name="PY2_Retained_Earnings" localSheetId="3">#REF!</definedName>
    <definedName name="PY2_Retained_Earnings">#REF!</definedName>
    <definedName name="PY2_Selling" localSheetId="3">#REF!</definedName>
    <definedName name="PY2_Selling">#REF!</definedName>
    <definedName name="PY2_Tangible_Assets" localSheetId="3">#REF!</definedName>
    <definedName name="PY2_Tangible_Assets">#REF!</definedName>
    <definedName name="PY2_Tangible_Net_Worth" localSheetId="3">#REF!</definedName>
    <definedName name="PY2_Tangible_Net_Worth">#REF!</definedName>
    <definedName name="PY2_Taxes" localSheetId="3">#REF!</definedName>
    <definedName name="PY2_Taxes">#REF!</definedName>
    <definedName name="PY2_TOTAL_ASSETS" localSheetId="3">#REF!</definedName>
    <definedName name="PY2_TOTAL_ASSETS">#REF!</definedName>
    <definedName name="PY2_TOTAL_CURR_ASSETS" localSheetId="3">#REF!</definedName>
    <definedName name="PY2_TOTAL_CURR_ASSETS">#REF!</definedName>
    <definedName name="PY2_TOTAL_DEBT" localSheetId="3">#REF!</definedName>
    <definedName name="PY2_TOTAL_DEBT">#REF!</definedName>
    <definedName name="PY2_TOTAL_EQUITY" localSheetId="3">#REF!</definedName>
    <definedName name="PY2_TOTAL_EQUITY">#REF!</definedName>
    <definedName name="PY2_Trade_Payables" localSheetId="3">#REF!</definedName>
    <definedName name="PY2_Trade_Payables">#REF!</definedName>
    <definedName name="PY2_Weighted_Average" localSheetId="3">#REF!</definedName>
    <definedName name="PY2_Weighted_Average">#REF!</definedName>
    <definedName name="PY2_Working_Capital" localSheetId="3">#REF!</definedName>
    <definedName name="PY2_Working_Capital">#REF!</definedName>
    <definedName name="PY2_Year_Income_Statement" localSheetId="3">#REF!</definedName>
    <definedName name="PY2_Year_Income_Statement">#REF!</definedName>
    <definedName name="PY3_Accounts_Receivable" localSheetId="3">#REF!</definedName>
    <definedName name="PY3_Accounts_Receivable">#REF!</definedName>
    <definedName name="PY3_Administration" localSheetId="3">#REF!</definedName>
    <definedName name="PY3_Administration">#REF!</definedName>
    <definedName name="PY3_Cash" localSheetId="3">#REF!</definedName>
    <definedName name="PY3_Cash">#REF!</definedName>
    <definedName name="PY3_Common_Equity" localSheetId="3">#REF!</definedName>
    <definedName name="PY3_Common_Equity">#REF!</definedName>
    <definedName name="PY3_Cost_of_Sales" localSheetId="3">#REF!</definedName>
    <definedName name="PY3_Cost_of_Sales">#REF!</definedName>
    <definedName name="PY3_Current_Liabilities" localSheetId="3">#REF!</definedName>
    <definedName name="PY3_Current_Liabilities">#REF!</definedName>
    <definedName name="PY3_Depreciation" localSheetId="3">#REF!</definedName>
    <definedName name="PY3_Depreciation">#REF!</definedName>
    <definedName name="PY3_Disc._Ops." localSheetId="3">#REF!</definedName>
    <definedName name="PY3_Disc._Ops.">#REF!</definedName>
    <definedName name="PY3_Extraord." localSheetId="3">#REF!</definedName>
    <definedName name="PY3_Extraord.">#REF!</definedName>
    <definedName name="PY3_Gross_Profit" localSheetId="3">#REF!</definedName>
    <definedName name="PY3_Gross_Profit">#REF!</definedName>
    <definedName name="PY3_INC_AFT_TAX" localSheetId="3">#REF!</definedName>
    <definedName name="PY3_INC_AFT_TAX">#REF!</definedName>
    <definedName name="PY3_INC_BEF_EXTRAORD" localSheetId="3">#REF!</definedName>
    <definedName name="PY3_INC_BEF_EXTRAORD">#REF!</definedName>
    <definedName name="PY3_Inc_Bef_Tax" localSheetId="3">#REF!</definedName>
    <definedName name="PY3_Inc_Bef_Tax">#REF!</definedName>
    <definedName name="PY3_Intangible_Assets" localSheetId="3">#REF!</definedName>
    <definedName name="PY3_Intangible_Assets">#REF!</definedName>
    <definedName name="PY3_Interest_Expense" localSheetId="3">#REF!</definedName>
    <definedName name="PY3_Interest_Expense">#REF!</definedName>
    <definedName name="PY3_Inventory" localSheetId="3">#REF!</definedName>
    <definedName name="PY3_Inventory">#REF!</definedName>
    <definedName name="PY3_LIABIL_EQUITY" localSheetId="3">#REF!</definedName>
    <definedName name="PY3_LIABIL_EQUITY">#REF!</definedName>
    <definedName name="PY3_Long_term_Debt__excl_Dfd_Taxes" localSheetId="3">#REF!</definedName>
    <definedName name="PY3_Long_term_Debt__excl_Dfd_Taxes">#REF!</definedName>
    <definedName name="PY3_Marketable_Sec" localSheetId="3">#REF!</definedName>
    <definedName name="PY3_Marketable_Sec">#REF!</definedName>
    <definedName name="PY3_NET_INCOME" localSheetId="3">#REF!</definedName>
    <definedName name="PY3_NET_INCOME">#REF!</definedName>
    <definedName name="PY3_Net_Revenue" localSheetId="3">#REF!</definedName>
    <definedName name="PY3_Net_Revenue">#REF!</definedName>
    <definedName name="PY3_Operating_Inc" localSheetId="3">#REF!</definedName>
    <definedName name="PY3_Operating_Inc">#REF!</definedName>
    <definedName name="PY3_Other_Curr_Assets" localSheetId="3">#REF!</definedName>
    <definedName name="PY3_Other_Curr_Assets">#REF!</definedName>
    <definedName name="PY3_Other_Exp." localSheetId="3">#REF!</definedName>
    <definedName name="PY3_Other_Exp.">#REF!</definedName>
    <definedName name="PY3_Other_LT_Assets" localSheetId="3">#REF!</definedName>
    <definedName name="PY3_Other_LT_Assets">#REF!</definedName>
    <definedName name="PY3_Other_LT_Liabilities" localSheetId="3">#REF!</definedName>
    <definedName name="PY3_Other_LT_Liabilities">#REF!</definedName>
    <definedName name="PY3_Preferred_Stock" localSheetId="3">#REF!</definedName>
    <definedName name="PY3_Preferred_Stock">#REF!</definedName>
    <definedName name="PY3_QUICK_ASSETS" localSheetId="3">#REF!</definedName>
    <definedName name="PY3_QUICK_ASSETS">#REF!</definedName>
    <definedName name="PY3_Retained_Earnings" localSheetId="3">#REF!</definedName>
    <definedName name="PY3_Retained_Earnings">#REF!</definedName>
    <definedName name="PY3_Selling" localSheetId="3">#REF!</definedName>
    <definedName name="PY3_Selling">#REF!</definedName>
    <definedName name="PY3_Tangible_Assets" localSheetId="3">#REF!</definedName>
    <definedName name="PY3_Tangible_Assets">#REF!</definedName>
    <definedName name="PY3_Taxes" localSheetId="3">#REF!</definedName>
    <definedName name="PY3_Taxes">#REF!</definedName>
    <definedName name="PY3_TOTAL_ASSETS" localSheetId="3">#REF!</definedName>
    <definedName name="PY3_TOTAL_ASSETS">#REF!</definedName>
    <definedName name="PY3_TOTAL_CURR_ASSETS" localSheetId="3">#REF!</definedName>
    <definedName name="PY3_TOTAL_CURR_ASSETS">#REF!</definedName>
    <definedName name="PY3_TOTAL_DEBT" localSheetId="3">#REF!</definedName>
    <definedName name="PY3_TOTAL_DEBT">#REF!</definedName>
    <definedName name="PY3_TOTAL_EQUITY" localSheetId="3">#REF!</definedName>
    <definedName name="PY3_TOTAL_EQUITY">#REF!</definedName>
    <definedName name="PY3_Trade_Payables" localSheetId="3">#REF!</definedName>
    <definedName name="PY3_Trade_Payables">#REF!</definedName>
    <definedName name="PY3_Year_Income_Statement" localSheetId="3">#REF!</definedName>
    <definedName name="PY3_Year_Income_Statement">#REF!</definedName>
    <definedName name="PY4_Accounts_Receivable" localSheetId="3">#REF!</definedName>
    <definedName name="PY4_Accounts_Receivable">#REF!</definedName>
    <definedName name="PY4_Administration" localSheetId="3">#REF!</definedName>
    <definedName name="PY4_Administration">#REF!</definedName>
    <definedName name="PY4_Cash" localSheetId="3">#REF!</definedName>
    <definedName name="PY4_Cash">#REF!</definedName>
    <definedName name="PY4_Common_Equity" localSheetId="3">#REF!</definedName>
    <definedName name="PY4_Common_Equity">#REF!</definedName>
    <definedName name="PY4_Cost_of_Sales" localSheetId="3">#REF!</definedName>
    <definedName name="PY4_Cost_of_Sales">#REF!</definedName>
    <definedName name="PY4_Current_Liabilities" localSheetId="3">#REF!</definedName>
    <definedName name="PY4_Current_Liabilities">#REF!</definedName>
    <definedName name="PY4_Depreciation" localSheetId="3">#REF!</definedName>
    <definedName name="PY4_Depreciation">#REF!</definedName>
    <definedName name="PY4_Disc._Ops." localSheetId="3">#REF!</definedName>
    <definedName name="PY4_Disc._Ops.">#REF!</definedName>
    <definedName name="PY4_Extraord." localSheetId="3">#REF!</definedName>
    <definedName name="PY4_Extraord.">#REF!</definedName>
    <definedName name="PY4_Gross_Profit" localSheetId="3">#REF!</definedName>
    <definedName name="PY4_Gross_Profit">#REF!</definedName>
    <definedName name="PY4_INC_AFT_TAX" localSheetId="3">#REF!</definedName>
    <definedName name="PY4_INC_AFT_TAX">#REF!</definedName>
    <definedName name="PY4_INC_BEF_EXTRAORD" localSheetId="3">#REF!</definedName>
    <definedName name="PY4_INC_BEF_EXTRAORD">#REF!</definedName>
    <definedName name="PY4_Inc_Bef_Tax" localSheetId="3">#REF!</definedName>
    <definedName name="PY4_Inc_Bef_Tax">#REF!</definedName>
    <definedName name="PY4_Intangible_Assets" localSheetId="3">#REF!</definedName>
    <definedName name="PY4_Intangible_Assets">#REF!</definedName>
    <definedName name="PY4_Interest_Expense" localSheetId="3">#REF!</definedName>
    <definedName name="PY4_Interest_Expense">#REF!</definedName>
    <definedName name="PY4_Inventory" localSheetId="3">#REF!</definedName>
    <definedName name="PY4_Inventory">#REF!</definedName>
    <definedName name="PY4_LIABIL_EQUITY" localSheetId="3">#REF!</definedName>
    <definedName name="PY4_LIABIL_EQUITY">#REF!</definedName>
    <definedName name="PY4_Long_term_Debt__excl_Dfd_Taxes" localSheetId="3">#REF!</definedName>
    <definedName name="PY4_Long_term_Debt__excl_Dfd_Taxes">#REF!</definedName>
    <definedName name="PY4_Marketable_Sec" localSheetId="3">#REF!</definedName>
    <definedName name="PY4_Marketable_Sec">#REF!</definedName>
    <definedName name="PY4_NET_INCOME" localSheetId="3">#REF!</definedName>
    <definedName name="PY4_NET_INCOME">#REF!</definedName>
    <definedName name="PY4_Net_Revenue" localSheetId="3">#REF!</definedName>
    <definedName name="PY4_Net_Revenue">#REF!</definedName>
    <definedName name="PY4_Operating_Inc" localSheetId="3">#REF!</definedName>
    <definedName name="PY4_Operating_Inc">#REF!</definedName>
    <definedName name="PY4_Other_Cur_Assets" localSheetId="3">#REF!</definedName>
    <definedName name="PY4_Other_Cur_Assets">#REF!</definedName>
    <definedName name="PY4_Other_Exp." localSheetId="3">#REF!</definedName>
    <definedName name="PY4_Other_Exp.">#REF!</definedName>
    <definedName name="PY4_Other_LT_Assets" localSheetId="3">#REF!</definedName>
    <definedName name="PY4_Other_LT_Assets">#REF!</definedName>
    <definedName name="PY4_Other_LT_Liabilities" localSheetId="3">#REF!</definedName>
    <definedName name="PY4_Other_LT_Liabilities">#REF!</definedName>
    <definedName name="PY4_Preferred_Stock" localSheetId="3">#REF!</definedName>
    <definedName name="PY4_Preferred_Stock">#REF!</definedName>
    <definedName name="PY4_QUICK_ASSETS" localSheetId="3">#REF!</definedName>
    <definedName name="PY4_QUICK_ASSETS">#REF!</definedName>
    <definedName name="PY4_Retained_Earnings" localSheetId="3">#REF!</definedName>
    <definedName name="PY4_Retained_Earnings">#REF!</definedName>
    <definedName name="PY4_Selling" localSheetId="3">#REF!</definedName>
    <definedName name="PY4_Selling">#REF!</definedName>
    <definedName name="PY4_Tangible_Assets" localSheetId="3">#REF!</definedName>
    <definedName name="PY4_Tangible_Assets">#REF!</definedName>
    <definedName name="PY4_Taxes" localSheetId="3">#REF!</definedName>
    <definedName name="PY4_Taxes">#REF!</definedName>
    <definedName name="PY4_TOTAL_ASSETS" localSheetId="3">#REF!</definedName>
    <definedName name="PY4_TOTAL_ASSETS">#REF!</definedName>
    <definedName name="PY4_TOTAL_CURR_ASSETS" localSheetId="3">#REF!</definedName>
    <definedName name="PY4_TOTAL_CURR_ASSETS">#REF!</definedName>
    <definedName name="PY4_TOTAL_DEBT" localSheetId="3">#REF!</definedName>
    <definedName name="PY4_TOTAL_DEBT">#REF!</definedName>
    <definedName name="PY4_TOTAL_EQUITY" localSheetId="3">#REF!</definedName>
    <definedName name="PY4_TOTAL_EQUITY">#REF!</definedName>
    <definedName name="PY4_Trade_Payables" localSheetId="3">#REF!</definedName>
    <definedName name="PY4_Trade_Payables">#REF!</definedName>
    <definedName name="PY4_Year_Income_Statement" localSheetId="3">#REF!</definedName>
    <definedName name="PY4_Year_Income_Statement">#REF!</definedName>
    <definedName name="PY5_Accounts_Receivable" localSheetId="3">#REF!</definedName>
    <definedName name="PY5_Accounts_Receivable">#REF!</definedName>
    <definedName name="PY5_Administration" localSheetId="3">#REF!</definedName>
    <definedName name="PY5_Administration">#REF!</definedName>
    <definedName name="PY5_Cash" localSheetId="3">#REF!</definedName>
    <definedName name="PY5_Cash">#REF!</definedName>
    <definedName name="PY5_Common_Equity" localSheetId="3">#REF!</definedName>
    <definedName name="PY5_Common_Equity">#REF!</definedName>
    <definedName name="PY5_Cost_of_Sales" localSheetId="3">#REF!</definedName>
    <definedName name="PY5_Cost_of_Sales">#REF!</definedName>
    <definedName name="PY5_Current_Liabilities" localSheetId="3">#REF!</definedName>
    <definedName name="PY5_Current_Liabilities">#REF!</definedName>
    <definedName name="PY5_Depreciation" localSheetId="3">#REF!</definedName>
    <definedName name="PY5_Depreciation">#REF!</definedName>
    <definedName name="PY5_Disc._Ops." localSheetId="3">#REF!</definedName>
    <definedName name="PY5_Disc._Ops.">#REF!</definedName>
    <definedName name="PY5_Extraord." localSheetId="3">#REF!</definedName>
    <definedName name="PY5_Extraord.">#REF!</definedName>
    <definedName name="PY5_Gross_Profit" localSheetId="3">#REF!</definedName>
    <definedName name="PY5_Gross_Profit">#REF!</definedName>
    <definedName name="PY5_INC_AFT_TAX" localSheetId="3">#REF!</definedName>
    <definedName name="PY5_INC_AFT_TAX">#REF!</definedName>
    <definedName name="PY5_INC_BEF_EXTRAORD" localSheetId="3">#REF!</definedName>
    <definedName name="PY5_INC_BEF_EXTRAORD">#REF!</definedName>
    <definedName name="PY5_Inc_Bef_Tax" localSheetId="3">#REF!</definedName>
    <definedName name="PY5_Inc_Bef_Tax">#REF!</definedName>
    <definedName name="PY5_Intangible_Assets" localSheetId="3">#REF!</definedName>
    <definedName name="PY5_Intangible_Assets">#REF!</definedName>
    <definedName name="PY5_Interest_Expense" localSheetId="3">#REF!</definedName>
    <definedName name="PY5_Interest_Expense">#REF!</definedName>
    <definedName name="PY5_Inventory" localSheetId="3">#REF!</definedName>
    <definedName name="PY5_Inventory">#REF!</definedName>
    <definedName name="PY5_LIABIL_EQUITY" localSheetId="3">#REF!</definedName>
    <definedName name="PY5_LIABIL_EQUITY">#REF!</definedName>
    <definedName name="PY5_Long_term_Debt__excl_Dfd_Taxes" localSheetId="3">#REF!</definedName>
    <definedName name="PY5_Long_term_Debt__excl_Dfd_Taxes">#REF!</definedName>
    <definedName name="PY5_Marketable_Sec" localSheetId="3">#REF!</definedName>
    <definedName name="PY5_Marketable_Sec">#REF!</definedName>
    <definedName name="PY5_NET_INCOME" localSheetId="3">#REF!</definedName>
    <definedName name="PY5_NET_INCOME">#REF!</definedName>
    <definedName name="PY5_Net_Revenue" localSheetId="3">#REF!</definedName>
    <definedName name="PY5_Net_Revenue">#REF!</definedName>
    <definedName name="PY5_Operating_Inc" localSheetId="3">#REF!</definedName>
    <definedName name="PY5_Operating_Inc">#REF!</definedName>
    <definedName name="PY5_Other_Curr_Assets" localSheetId="3">#REF!</definedName>
    <definedName name="PY5_Other_Curr_Assets">#REF!</definedName>
    <definedName name="PY5_Other_Exp." localSheetId="3">#REF!</definedName>
    <definedName name="PY5_Other_Exp.">#REF!</definedName>
    <definedName name="PY5_Other_LT_Assets" localSheetId="3">#REF!</definedName>
    <definedName name="PY5_Other_LT_Assets">#REF!</definedName>
    <definedName name="PY5_Other_LT_Liabilities" localSheetId="3">#REF!</definedName>
    <definedName name="PY5_Other_LT_Liabilities">#REF!</definedName>
    <definedName name="PY5_Preferred_Stock" localSheetId="3">#REF!</definedName>
    <definedName name="PY5_Preferred_Stock">#REF!</definedName>
    <definedName name="PY5_QUICK_ASSETS" localSheetId="3">#REF!</definedName>
    <definedName name="PY5_QUICK_ASSETS">#REF!</definedName>
    <definedName name="PY5_Retained_Earnings" localSheetId="3">#REF!</definedName>
    <definedName name="PY5_Retained_Earnings">#REF!</definedName>
    <definedName name="PY5_Selling" localSheetId="3">#REF!</definedName>
    <definedName name="PY5_Selling">#REF!</definedName>
    <definedName name="PY5_Tangible_Assets" localSheetId="3">#REF!</definedName>
    <definedName name="PY5_Tangible_Assets">#REF!</definedName>
    <definedName name="PY5_Taxes" localSheetId="3">#REF!</definedName>
    <definedName name="PY5_Taxes">#REF!</definedName>
    <definedName name="PY5_TOTAL_ASSETS" localSheetId="3">#REF!</definedName>
    <definedName name="PY5_TOTAL_ASSETS">#REF!</definedName>
    <definedName name="PY5_TOTAL_CURR_ASSETS" localSheetId="3">#REF!</definedName>
    <definedName name="PY5_TOTAL_CURR_ASSETS">#REF!</definedName>
    <definedName name="PY5_TOTAL_DEBT" localSheetId="3">#REF!</definedName>
    <definedName name="PY5_TOTAL_DEBT">#REF!</definedName>
    <definedName name="PY5_TOTAL_EQUITY" localSheetId="3">#REF!</definedName>
    <definedName name="PY5_TOTAL_EQUITY">#REF!</definedName>
    <definedName name="PY5_Trade_Payables" localSheetId="3">#REF!</definedName>
    <definedName name="PY5_Trade_Payables">#REF!</definedName>
    <definedName name="PY5_Year_Income_Statement" localSheetId="3">#REF!</definedName>
    <definedName name="PY5_Year_Income_Statement">#REF!</definedName>
    <definedName name="Q_">#REF!</definedName>
    <definedName name="Q_ConsTratAgua">#REF!</definedName>
    <definedName name="QGPL_CLTESLB">#REF!</definedName>
    <definedName name="qqq" hidden="1">#REF!</definedName>
    <definedName name="quarter" localSheetId="3">#REF!</definedName>
    <definedName name="quarter">#REF!</definedName>
    <definedName name="R_">#REF!</definedName>
    <definedName name="R_Factor" localSheetId="3">#REF!</definedName>
    <definedName name="R_Factor">#REF!</definedName>
    <definedName name="R_Factor_AR_Balance">#REF!</definedName>
    <definedName name="R_Factor_SRD">#REF!</definedName>
    <definedName name="RANGO">#REF!</definedName>
    <definedName name="RANGO1">#REF!</definedName>
    <definedName name="RateINR">#REF!</definedName>
    <definedName name="RateRMB">#REF!</definedName>
    <definedName name="rawdata">#REF!</definedName>
    <definedName name="rawdata2">#REF!</definedName>
    <definedName name="rdos">#REF!</definedName>
    <definedName name="RE_GAN_EXTRAOR">#REF!</definedName>
    <definedName name="RE_PERD_EXTRAORD">#REF!</definedName>
    <definedName name="RENDMAXTR">#REF!</definedName>
    <definedName name="RENDMEDTR">#REF!</definedName>
    <definedName name="RENDMINTR">#REF!</definedName>
    <definedName name="RENT">#REF!</definedName>
    <definedName name="RENT1">#REF!</definedName>
    <definedName name="RENT2">#REF!</definedName>
    <definedName name="RENTAL">#REF!</definedName>
    <definedName name="RENTAL1">#REF!</definedName>
    <definedName name="Rentas">#REF!</definedName>
    <definedName name="RENTG">#REF!</definedName>
    <definedName name="RENTS1">#REF!</definedName>
    <definedName name="RENTS2">#REF!</definedName>
    <definedName name="RENTT">#REF!</definedName>
    <definedName name="rep">#REF!</definedName>
    <definedName name="Reporting_unit">#REF!</definedName>
    <definedName name="RES">#REF!</definedName>
    <definedName name="Res_a_Impto">#REF!</definedName>
    <definedName name="RES_ANTES_DE_IMPUESTOS_2">#REF!</definedName>
    <definedName name="RES_ANTES_IMPUESTOS_1">#REF!</definedName>
    <definedName name="rescoring">#REF!</definedName>
    <definedName name="RESERV_LEG">#REF!</definedName>
    <definedName name="RESERV_LEGAL">#REF!</definedName>
    <definedName name="Residual_difference">#REF!</definedName>
    <definedName name="RESUL_EJERC">#REF!</definedName>
    <definedName name="RESULT_ACUMUL">#REF!</definedName>
    <definedName name="RESULTADO_DEL_EJERCICIO_1">#REF!</definedName>
    <definedName name="RESULTADO_DEL_EJERCICIO_2">#REF!</definedName>
    <definedName name="RESULTADO_OPERATIVO_1">#REF!</definedName>
    <definedName name="Resultados">#REF!</definedName>
    <definedName name="Resumen">#REF!</definedName>
    <definedName name="Ret_Allowance">#REF!</definedName>
    <definedName name="RFYPT">#REF!</definedName>
    <definedName name="RFYPTP">#REF!</definedName>
    <definedName name="RIV">#REF!</definedName>
    <definedName name="riw">#REF!</definedName>
    <definedName name="RO">#REF!</definedName>
    <definedName name="roie">#REF!</definedName>
    <definedName name="rop">#REF!</definedName>
    <definedName name="RPTH">#REF!</definedName>
    <definedName name="rr">#REF!</definedName>
    <definedName name="RS_GANANC">#REF!</definedName>
    <definedName name="RS_PERDID">#REF!</definedName>
    <definedName name="rt">#REF!</definedName>
    <definedName name="rte">#REF!</definedName>
    <definedName name="RU_BS">#REF!</definedName>
    <definedName name="RU_Capex">#REF!</definedName>
    <definedName name="RU_CC">#REF!</definedName>
    <definedName name="RU_exp">#REF!</definedName>
    <definedName name="RU_HC">#REF!</definedName>
    <definedName name="RU_productionOH">#REF!</definedName>
    <definedName name="RU_Summary">#REF!</definedName>
    <definedName name="RUL">#REF!</definedName>
    <definedName name="RYCS">#REF!</definedName>
    <definedName name="S_">#REF!</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aída">#REF!</definedName>
    <definedName name="Saldo_s_Contabilidad_IVA">#REF!</definedName>
    <definedName name="SALDOS">#REF!</definedName>
    <definedName name="Sales">#REF!</definedName>
    <definedName name="salesld">#REF!</definedName>
    <definedName name="SalesPCS">#REF!</definedName>
    <definedName name="Samp_TM_Exp_Diff">#REF!</definedName>
    <definedName name="SAPBEXdnldView" hidden="1">"DBJMIBUR0KWE08YKHT0YI34KK"</definedName>
    <definedName name="SAPBEXrevision" localSheetId="3" hidden="1">1</definedName>
    <definedName name="SAPBEXrevision" hidden="1">3</definedName>
    <definedName name="SAPBEXsysID" hidden="1">"PLW"</definedName>
    <definedName name="SAPBEXwbID" localSheetId="3" hidden="1">"0B3C5WPQ1PKHTD1CRY997L2MI"</definedName>
    <definedName name="SAPBEXwbID" hidden="1">"14RHU0IXG8KL7C7PJMON454VM"</definedName>
    <definedName name="SAR">#REF!</definedName>
    <definedName name="sbox">#REF!</definedName>
    <definedName name="SCJ">#REF!</definedName>
    <definedName name="sd">#REF!</definedName>
    <definedName name="sdfnlsd" hidden="1">#REF!</definedName>
    <definedName name="SDSAA">#REF!</definedName>
    <definedName name="sdsd">#REF!</definedName>
    <definedName name="sectores">#REF!</definedName>
    <definedName name="sedal" localSheetId="3">#REF!</definedName>
    <definedName name="sedal">#REF!</definedName>
    <definedName name="Selected_Materiality">#REF!</definedName>
    <definedName name="Selection_Remainder" localSheetId="3">#REF!</definedName>
    <definedName name="Selection_Remainder">#REF!</definedName>
    <definedName name="semgir">#REF!</definedName>
    <definedName name="semillas">#REF!</definedName>
    <definedName name="SEMMZN">#REF!</definedName>
    <definedName name="SEMSJ">#REF!</definedName>
    <definedName name="semsj1">#REF!</definedName>
    <definedName name="semsj2">#REF!</definedName>
    <definedName name="SEMTRN">#REF!</definedName>
    <definedName name="set">#REF!</definedName>
    <definedName name="SGD">#REF!</definedName>
    <definedName name="sku" localSheetId="3">#REF!</definedName>
    <definedName name="sku">#REF!</definedName>
    <definedName name="skus" localSheetId="3">#REF!</definedName>
    <definedName name="skus">#REF!</definedName>
    <definedName name="sljñkf">#REF!</definedName>
    <definedName name="Soergo">#REF!</definedName>
    <definedName name="Software_Options">#REF!</definedName>
    <definedName name="SOJA">#REF!</definedName>
    <definedName name="soja1">#REF!</definedName>
    <definedName name="SPWS_WBID">"D5577805-D33D-4BC8-80F3-98B1615277DB"</definedName>
    <definedName name="sss">#REF!</definedName>
    <definedName name="SSSSS">#REF!</definedName>
    <definedName name="STAFE">#REF!</definedName>
    <definedName name="Starting_Point" localSheetId="3">#REF!</definedName>
    <definedName name="Starting_Point">#REF!</definedName>
    <definedName name="STKDIARIO" localSheetId="3">#REF!</definedName>
    <definedName name="STKDIARIO">#REF!</definedName>
    <definedName name="STKDIARIOPX01" localSheetId="3">#REF!</definedName>
    <definedName name="STKDIARIOPX01">#REF!</definedName>
    <definedName name="STKDIARIOPX04" localSheetId="3">#REF!</definedName>
    <definedName name="STKDIARIOPX04">#REF!</definedName>
    <definedName name="Strat_1_Def">#REF!</definedName>
    <definedName name="Strat_1_It">#REF!</definedName>
    <definedName name="Strat_1_T">#REF!</definedName>
    <definedName name="Strat_2_Def">#REF!</definedName>
    <definedName name="Strat_2_It">#REF!</definedName>
    <definedName name="Strat_2_T">#REF!</definedName>
    <definedName name="Strat_Def">#REF!</definedName>
    <definedName name="Strat_T_It">#REF!</definedName>
    <definedName name="Strat_T_T">#REF!</definedName>
    <definedName name="strMonth">#REF!</definedName>
    <definedName name="strMonthLng">#REF!</definedName>
    <definedName name="SUBPLATFORM">#REF!</definedName>
    <definedName name="SUI">#REF!</definedName>
    <definedName name="SUIP">#REF!</definedName>
    <definedName name="Suma_de_ABR_U_3">#REF!</definedName>
    <definedName name="SUMMARY" localSheetId="3">#REF!</definedName>
    <definedName name="SUMMARY">#REF!</definedName>
    <definedName name="summary2">#REF!</definedName>
    <definedName name="super" localSheetId="3">#REF!</definedName>
    <definedName name="super">#REF!</definedName>
    <definedName name="T_">#REF!</definedName>
    <definedName name="T_DEL_24">#REF!</definedName>
    <definedName name="T_DEL_25">#REF!</definedName>
    <definedName name="T_DEL_26">#REF!</definedName>
    <definedName name="T_DEL_27">#REF!</definedName>
    <definedName name="T_DEL_28">#REF!</definedName>
    <definedName name="T_Diferencias">#REF!</definedName>
    <definedName name="T_GTM_1133">#REF!</definedName>
    <definedName name="T_GTM_1333">#REF!</definedName>
    <definedName name="T_GTM_633">#REF!</definedName>
    <definedName name="T_GTM_933">#REF!</definedName>
    <definedName name="T_IND_2151">#REF!</definedName>
    <definedName name="T_IND_2211">#REF!</definedName>
    <definedName name="T_IND_2271">#REF!</definedName>
    <definedName name="T_IND_2301">#REF!</definedName>
    <definedName name="T_IND_291">#REF!</definedName>
    <definedName name="T_INS_2101">#REF!</definedName>
    <definedName name="T_INS_2111">#REF!</definedName>
    <definedName name="T_INS_2121">#REF!</definedName>
    <definedName name="T_INS_2131">#REF!</definedName>
    <definedName name="T_INS_2141">#REF!</definedName>
    <definedName name="T_INS_2161">#REF!</definedName>
    <definedName name="T_INS_2171">#REF!</definedName>
    <definedName name="T_INS_2181">#REF!</definedName>
    <definedName name="T_INS_2191">#REF!</definedName>
    <definedName name="T_INS_2201">#REF!</definedName>
    <definedName name="T_INS_2221">#REF!</definedName>
    <definedName name="T_INS_2231">#REF!</definedName>
    <definedName name="T_INS_2241">#REF!</definedName>
    <definedName name="T_INS_2251">#REF!</definedName>
    <definedName name="T_INS_2261">#REF!</definedName>
    <definedName name="T_INS_2281">#REF!</definedName>
    <definedName name="T_INS_2291">#REF!</definedName>
    <definedName name="T_INS_2311">#REF!</definedName>
    <definedName name="T_INS_2321">#REF!</definedName>
    <definedName name="tabla">#REF!</definedName>
    <definedName name="tablasun" localSheetId="3">#REF!</definedName>
    <definedName name="tablasun">#REF!</definedName>
    <definedName name="TbPy530057">#REF!</definedName>
    <definedName name="TbPy530159">#REF!</definedName>
    <definedName name="tc">#REF!</definedName>
    <definedName name="Tech">#REF!</definedName>
    <definedName name="techld">#REF!</definedName>
    <definedName name="TechPCS">#REF!</definedName>
    <definedName name="Test_de_Gastos_Mayores">#REF!</definedName>
    <definedName name="Test_Targ">#REF!</definedName>
    <definedName name="TEST0" localSheetId="3">#REF!</definedName>
    <definedName name="TEST0">#REF!</definedName>
    <definedName name="TEST1" localSheetId="3">#REF!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4">#REF!</definedName>
    <definedName name="TEST5">#REF!</definedName>
    <definedName name="TEST53">#REF!</definedName>
    <definedName name="TEST54">#REF!</definedName>
    <definedName name="TEST55">#REF!</definedName>
    <definedName name="TEST56">#REF!</definedName>
    <definedName name="TEST57">#REF!</definedName>
    <definedName name="TEST58">#REF!</definedName>
    <definedName name="TEST59">#REF!</definedName>
    <definedName name="TEST6">#REF!</definedName>
    <definedName name="TEST60">#REF!</definedName>
    <definedName name="TEST7">#REF!</definedName>
    <definedName name="TEST8">#REF!</definedName>
    <definedName name="TEST9">#REF!</definedName>
    <definedName name="TESTHKEY">#REF!</definedName>
    <definedName name="TESTKEYS" localSheetId="3">#REF!</definedName>
    <definedName name="TESTKEYS">#REF!</definedName>
    <definedName name="TESTVKEY">#REF!</definedName>
    <definedName name="TextRefCopy1">#REF!</definedName>
    <definedName name="TextRefCopy10" localSheetId="3">#REF!</definedName>
    <definedName name="TextRefCopy10">#REF!</definedName>
    <definedName name="TextRefCopy100" localSheetId="3">#REF!</definedName>
    <definedName name="TextRefCopy100">#REF!</definedName>
    <definedName name="TextRefCopy102" localSheetId="3">#REF!</definedName>
    <definedName name="TextRefCopy102">#REF!</definedName>
    <definedName name="TextRefCopy103" localSheetId="3">#REF!</definedName>
    <definedName name="TextRefCopy103">#REF!</definedName>
    <definedName name="TextRefCopy104" localSheetId="3">#REF!</definedName>
    <definedName name="TextRefCopy104">#REF!</definedName>
    <definedName name="TextRefCopy105" localSheetId="3">#REF!</definedName>
    <definedName name="TextRefCopy105">#REF!</definedName>
    <definedName name="TextRefCopy107" localSheetId="3">#REF!</definedName>
    <definedName name="TextRefCopy107">#REF!</definedName>
    <definedName name="TextRefCopy108" localSheetId="3">#REF!</definedName>
    <definedName name="TextRefCopy108">#REF!</definedName>
    <definedName name="TextRefCopy109" localSheetId="3">#REF!</definedName>
    <definedName name="TextRefCopy109">#REF!</definedName>
    <definedName name="TextRefCopy11" localSheetId="3">#REF!</definedName>
    <definedName name="TextRefCopy11">#REF!</definedName>
    <definedName name="TextRefCopy111">#REF!</definedName>
    <definedName name="TextRefCopy112" localSheetId="3">#REF!</definedName>
    <definedName name="TextRefCopy112">#REF!</definedName>
    <definedName name="TextRefCopy113" localSheetId="3">#REF!</definedName>
    <definedName name="TextRefCopy113">#REF!</definedName>
    <definedName name="TextRefCopy114">#REF!</definedName>
    <definedName name="TextRefCopy116" localSheetId="3">#REF!</definedName>
    <definedName name="TextRefCopy116">#REF!</definedName>
    <definedName name="TextRefCopy118" localSheetId="3">#REF!</definedName>
    <definedName name="TextRefCopy118">#REF!</definedName>
    <definedName name="TextRefCopy119" localSheetId="3">#REF!</definedName>
    <definedName name="TextRefCopy119">#REF!</definedName>
    <definedName name="TextRefCopy12" localSheetId="3">#REF!</definedName>
    <definedName name="TextRefCopy12">#REF!</definedName>
    <definedName name="TextRefCopy120" localSheetId="3">#REF!</definedName>
    <definedName name="TextRefCopy120">#REF!</definedName>
    <definedName name="TextRefCopy121" localSheetId="3">#REF!</definedName>
    <definedName name="TextRefCopy121">#REF!</definedName>
    <definedName name="TextRefCopy122">#REF!</definedName>
    <definedName name="TextRefCopy123">#REF!</definedName>
    <definedName name="TextRefCopy127" localSheetId="3">#REF!</definedName>
    <definedName name="TextRefCopy127">#REF!</definedName>
    <definedName name="TextRefCopy13" localSheetId="3">#REF!</definedName>
    <definedName name="TextRefCopy13">#REF!</definedName>
    <definedName name="TextRefCopy14" localSheetId="3">#REF!</definedName>
    <definedName name="TextRefCopy14">#REF!</definedName>
    <definedName name="TextRefCopy15" localSheetId="3">#REF!</definedName>
    <definedName name="TextRefCopy15">#REF!</definedName>
    <definedName name="TextRefCopy16">#REF!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19">#REF!</definedName>
    <definedName name="TextRefCopy2">#REF!</definedName>
    <definedName name="TextRefCopy20">#REF!</definedName>
    <definedName name="TextRefCopy23">#REF!</definedName>
    <definedName name="TextRefCopy24">#REF!</definedName>
    <definedName name="TextRefCopy25">#REF!</definedName>
    <definedName name="TextRefCopy26">#REF!</definedName>
    <definedName name="TextRefCopy29">#REF!</definedName>
    <definedName name="TextRefCopy3" localSheetId="3">#REF!</definedName>
    <definedName name="TextRefCopy3">#REF!</definedName>
    <definedName name="TextRefCopy30">#REF!</definedName>
    <definedName name="TextRefCopy31">#REF!</definedName>
    <definedName name="TextRefCopy32">#REF!</definedName>
    <definedName name="TextRefCopy34">#REF!</definedName>
    <definedName name="TextRefCopy35">#REF!</definedName>
    <definedName name="TextRefCopy37">#REF!</definedName>
    <definedName name="TextRefCopy38">#REF!</definedName>
    <definedName name="TextRefCopy39">#REF!</definedName>
    <definedName name="TextRefCopy4" localSheetId="3">#REF!</definedName>
    <definedName name="TextRefCopy4">#REF!</definedName>
    <definedName name="TextRefCopy41">#REF!</definedName>
    <definedName name="TextRefCopy42" localSheetId="3">#REF!</definedName>
    <definedName name="TextRefCopy42">#REF!</definedName>
    <definedName name="TextRefCopy43" localSheetId="3">#REF!</definedName>
    <definedName name="TextRefCopy44" localSheetId="3">#REF!</definedName>
    <definedName name="TextRefCopy44">#REF!</definedName>
    <definedName name="TextRefCopy46">#REF!</definedName>
    <definedName name="TextRefCopy5">#REF!</definedName>
    <definedName name="TextRefCopy53" localSheetId="3">#REF!</definedName>
    <definedName name="TextRefCopy53">#REF!</definedName>
    <definedName name="TextRefCopy54" localSheetId="3">#REF!</definedName>
    <definedName name="TextRefCopy54">#REF!</definedName>
    <definedName name="TextRefCopy55" localSheetId="3">#REF!</definedName>
    <definedName name="TextRefCopy55">#REF!</definedName>
    <definedName name="TextRefCopy56" localSheetId="3">#REF!</definedName>
    <definedName name="TextRefCopy56">#REF!</definedName>
    <definedName name="TextRefCopy6">#REF!</definedName>
    <definedName name="TextRefCopy63" localSheetId="3">#REF!</definedName>
    <definedName name="TextRefCopy63">#REF!</definedName>
    <definedName name="TextRefCopy65" localSheetId="3">#REF!</definedName>
    <definedName name="TextRefCopy65">#REF!</definedName>
    <definedName name="TextRefCopy66" localSheetId="3">#REF!</definedName>
    <definedName name="TextRefCopy66">#REF!</definedName>
    <definedName name="TextRefCopy67" localSheetId="3">#REF!</definedName>
    <definedName name="TextRefCopy67">#REF!</definedName>
    <definedName name="TextRefCopy68" localSheetId="3">#REF!</definedName>
    <definedName name="TextRefCopy68">#REF!</definedName>
    <definedName name="TextRefCopy7" localSheetId="3">#REF!</definedName>
    <definedName name="TextRefCopy7">#REF!</definedName>
    <definedName name="TextRefCopy70" localSheetId="3">#REF!</definedName>
    <definedName name="TextRefCopy70">#REF!</definedName>
    <definedName name="TextRefCopy71" localSheetId="3">#REF!</definedName>
    <definedName name="TextRefCopy71">#REF!</definedName>
    <definedName name="TextRefCopy73" localSheetId="3">#REF!</definedName>
    <definedName name="TextRefCopy73">#REF!</definedName>
    <definedName name="TextRefCopy75" localSheetId="3">#REF!</definedName>
    <definedName name="TextRefCopy75">#REF!</definedName>
    <definedName name="TextRefCopy77" localSheetId="3">#REF!</definedName>
    <definedName name="TextRefCopy77">#REF!</definedName>
    <definedName name="TextRefCopy79" localSheetId="3">#REF!</definedName>
    <definedName name="TextRefCopy79">#REF!</definedName>
    <definedName name="TextRefCopy8" localSheetId="3">#REF!</definedName>
    <definedName name="TextRefCopy8">#REF!</definedName>
    <definedName name="TextRefCopy80" localSheetId="3">#REF!</definedName>
    <definedName name="TextRefCopy80">#REF!</definedName>
    <definedName name="TextRefCopy82" localSheetId="3">#REF!</definedName>
    <definedName name="TextRefCopy82">#REF!</definedName>
    <definedName name="TextRefCopy85" localSheetId="3">#REF!</definedName>
    <definedName name="TextRefCopy86" localSheetId="3">#REF!</definedName>
    <definedName name="TextRefCopy88" localSheetId="3">#REF!</definedName>
    <definedName name="TextRefCopy89" localSheetId="3">#REF!</definedName>
    <definedName name="TextRefCopy9">#REF!</definedName>
    <definedName name="TextRefCopy90" localSheetId="3">#REF!</definedName>
    <definedName name="TextRefCopy91" localSheetId="3">#REF!</definedName>
    <definedName name="TextRefCopy92" localSheetId="3">#REF!</definedName>
    <definedName name="TextRefCopy93" localSheetId="3">#REF!</definedName>
    <definedName name="TextRefCopy97" localSheetId="3">#REF!</definedName>
    <definedName name="TextRefCopy97">#REF!</definedName>
    <definedName name="TextRefCopy98">#REF!</definedName>
    <definedName name="TextRefCopyRangeCount" localSheetId="3" hidden="1">12</definedName>
    <definedName name="TextRefCopyRangeCount" hidden="1">1</definedName>
    <definedName name="thm">#REF!</definedName>
    <definedName name="thp">#REF!</definedName>
    <definedName name="Threshold">#REF!</definedName>
    <definedName name="Tipo_Agua">#REF!</definedName>
    <definedName name="TIPOS">#REF!</definedName>
    <definedName name="Top_Stratum_Number" localSheetId="3">#REF!</definedName>
    <definedName name="Top_Stratum_Number">#REF!</definedName>
    <definedName name="Top_Stratum_Value" localSheetId="3">#REF!</definedName>
    <definedName name="Top_Stratum_Value">#REF!</definedName>
    <definedName name="TOT_CTAS_CONT">#REF!</definedName>
    <definedName name="Total_Amount">#REF!</definedName>
    <definedName name="Total_anticipated_uncorrected_misstatements">#REF!</definedName>
    <definedName name="Total_anticipated_uncorrected_misstatementsA">#REF!</definedName>
    <definedName name="Total_anticipated_uncorrected_misstatementsF">#REF!</definedName>
    <definedName name="Total_anticipated_uncorrected_misstatementsH">#REF!</definedName>
    <definedName name="Total_anticipated_uncorrected_misstatementsJ">#REF!</definedName>
    <definedName name="TOTAL_CTAS_ORDEN">#REF!</definedName>
    <definedName name="Total_Number_Selections" localSheetId="3">#REF!</definedName>
    <definedName name="Total_Number_Selections">#REF!</definedName>
    <definedName name="tp" localSheetId="3">#REF!</definedName>
    <definedName name="tp">#REF!</definedName>
    <definedName name="Transparencia">#REF!</definedName>
    <definedName name="TRAT_AGUA">#REF!</definedName>
    <definedName name="trigo">#REF!</definedName>
    <definedName name="TtlCdtR">#REF!</definedName>
    <definedName name="TtlFA">#REF!</definedName>
    <definedName name="TtlMktR">#REF!</definedName>
    <definedName name="TtlWC">#REF!</definedName>
    <definedName name="TWD">#REF!</definedName>
    <definedName name="U_">#REF!</definedName>
    <definedName name="Unidades" localSheetId="3">#REF!</definedName>
    <definedName name="Unidades">#REF!</definedName>
    <definedName name="unnegocio">#REF!</definedName>
    <definedName name="URUGUAY" localSheetId="3">#REF!</definedName>
    <definedName name="URUGUAY">#REF!</definedName>
    <definedName name="USD">#REF!</definedName>
    <definedName name="usdeur">#REF!</definedName>
    <definedName name="Utilizacion">#REF!</definedName>
    <definedName name="V_">#REF!</definedName>
    <definedName name="VALOR_PUB">#REF!</definedName>
    <definedName name="Valuación">#REF!</definedName>
    <definedName name="vencidos">#REF!</definedName>
    <definedName name="vencimientos">#REF!</definedName>
    <definedName name="ventas">#REF!</definedName>
    <definedName name="vigencia" localSheetId="3">#REF!</definedName>
    <definedName name="vigencia">#REF!</definedName>
    <definedName name="vpphold">#REF!</definedName>
    <definedName name="VTADIAR" localSheetId="3">#REF!</definedName>
    <definedName name="VTADIAR">#REF!</definedName>
    <definedName name="VTO">#REF!</definedName>
    <definedName name="vtoañoc">#REF!</definedName>
    <definedName name="vtoañon">#REF!</definedName>
    <definedName name="vtoaños">#REF!</definedName>
    <definedName name="vtoshold1">#REF!</definedName>
    <definedName name="vtoshold2">#REF!</definedName>
    <definedName name="VTOSN">#REF!</definedName>
    <definedName name="w">#REF!</definedName>
    <definedName name="W_">#REF!</definedName>
    <definedName name="WDSD" hidden="1">#REF!</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1" hidden="1">{#N/A,#N/A,FALSE,"VOL"}</definedName>
    <definedName name="wrn.Volumen." localSheetId="2" hidden="1">{#N/A,#N/A,FALSE,"VOL"}</definedName>
    <definedName name="wrn.Volumen." localSheetId="4" hidden="1">{#N/A,#N/A,FALSE,"VOL"}</definedName>
    <definedName name="wrn.Volumen." localSheetId="0" hidden="1">{#N/A,#N/A,FALSE,"VOL"}</definedName>
    <definedName name="wrn.Volumen." localSheetId="5" hidden="1">{#N/A,#N/A,FALSE,"VOL"}</definedName>
    <definedName name="wrn.Volumen." localSheetId="6" hidden="1">{#N/A,#N/A,FALSE,"VOL"}</definedName>
    <definedName name="wrn.Volumen." localSheetId="3" hidden="1">{#N/A,#N/A,FALSE,"VOL"}</definedName>
    <definedName name="wrn.Volumen." hidden="1">{#N/A,#N/A,FALSE,"VOL"}</definedName>
    <definedName name="www">#REF!</definedName>
    <definedName name="X_">#REF!</definedName>
    <definedName name="xdc">#REF!</definedName>
    <definedName name="XREF_COLUMN_1" hidden="1">#REF!</definedName>
    <definedName name="XREF_COLUMN_10" hidden="1">#REF!</definedName>
    <definedName name="XREF_COLUMN_11" localSheetId="3" hidden="1">'Variacion del Activo Neto'!#REF!</definedName>
    <definedName name="XREF_COLUMN_11" hidden="1">#REF!</definedName>
    <definedName name="XREF_COLUMN_12" localSheetId="3" hidden="1">'Variacion del Activo Neto'!#REF!</definedName>
    <definedName name="XREF_COLUMN_12" hidden="1">#REF!</definedName>
    <definedName name="XREF_COLUMN_13" localSheetId="3" hidden="1">'Variacion del Activo Neto'!#REF!</definedName>
    <definedName name="XREF_COLUMN_13" hidden="1">#REF!</definedName>
    <definedName name="XREF_COLUMN_14" localSheetId="3" hidden="1">'Variacion del Activo Neto'!$P:$P</definedName>
    <definedName name="XREF_COLUMN_14" hidden="1">#REF!</definedName>
    <definedName name="XREF_COLUMN_15" localSheetId="3" hidden="1">#REF!</definedName>
    <definedName name="XREF_COLUMN_15" hidden="1">#REF!</definedName>
    <definedName name="XREF_COLUMN_17" localSheetId="3" hidden="1">#REF!</definedName>
    <definedName name="XREF_COLUMN_17" hidden="1">#REF!</definedName>
    <definedName name="XREF_COLUMN_2" hidden="1">#REF!</definedName>
    <definedName name="XREF_COLUMN_24" hidden="1">#REF!</definedName>
    <definedName name="XREF_COLUMN_3" hidden="1">#REF!</definedName>
    <definedName name="XREF_COLUMN_4" localSheetId="3" hidden="1">#REF!</definedName>
    <definedName name="XREF_COLUMN_4" hidden="1">#REF!</definedName>
    <definedName name="XREF_COLUMN_5" localSheetId="3" hidden="1">'Variacion del Activo Neto'!$D:$D</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localSheetId="3" hidden="1">#REF!</definedName>
    <definedName name="XRefActiveRow" hidden="1">#REF!</definedName>
    <definedName name="XRefColumnsCount" localSheetId="3" hidden="1">14</definedName>
    <definedName name="XRefColumnsCount" hidden="1">2</definedName>
    <definedName name="XRefCopy1" localSheetId="3" hidden="1">#REF!</definedName>
    <definedName name="XRefCopy1" hidden="1">#REF!</definedName>
    <definedName name="XRefCopy10" localSheetId="3" hidden="1">#REF!</definedName>
    <definedName name="XRefCopy10" hidden="1">#REF!</definedName>
    <definedName name="XRefCopy100" localSheetId="3" hidden="1">#REF!</definedName>
    <definedName name="XRefCopy100" hidden="1">#REF!</definedName>
    <definedName name="XRefCopy100Row" localSheetId="3" hidden="1">#REF!</definedName>
    <definedName name="XRefCopy100Row" hidden="1">#REF!</definedName>
    <definedName name="XRefCopy101" localSheetId="3" hidden="1">#REF!</definedName>
    <definedName name="XRefCopy101" hidden="1">#REF!</definedName>
    <definedName name="XRefCopy101Row" localSheetId="3" hidden="1">#REF!</definedName>
    <definedName name="XRefCopy101Row" hidden="1">#REF!</definedName>
    <definedName name="XRefCopy102" localSheetId="3" hidden="1">#REF!</definedName>
    <definedName name="XRefCopy102" hidden="1">#REF!</definedName>
    <definedName name="XRefCopy102Row" localSheetId="3" hidden="1">#REF!</definedName>
    <definedName name="XRefCopy102Row" hidden="1">#REF!</definedName>
    <definedName name="XRefCopy103" localSheetId="3" hidden="1">#REF!</definedName>
    <definedName name="XRefCopy103" hidden="1">#REF!</definedName>
    <definedName name="XRefCopy103Row" localSheetId="3" hidden="1">#REF!</definedName>
    <definedName name="XRefCopy103Row" hidden="1">#REF!</definedName>
    <definedName name="XRefCopy104" localSheetId="3" hidden="1">#REF!</definedName>
    <definedName name="XRefCopy104" hidden="1">#REF!</definedName>
    <definedName name="XRefCopy104Row" localSheetId="3" hidden="1">#REF!</definedName>
    <definedName name="XRefCopy104Row" hidden="1">#REF!</definedName>
    <definedName name="XRefCopy105" hidden="1">#REF!</definedName>
    <definedName name="XRefCopy105Row" localSheetId="3" hidden="1">#REF!</definedName>
    <definedName name="XRefCopy105Row" hidden="1">#REF!</definedName>
    <definedName name="XRefCopy106" hidden="1">#REF!</definedName>
    <definedName name="XRefCopy106Row" localSheetId="3" hidden="1">#REF!</definedName>
    <definedName name="XRefCopy106Row" hidden="1">#REF!</definedName>
    <definedName name="XRefCopy107" hidden="1">#REF!</definedName>
    <definedName name="XRefCopy107Row" localSheetId="3" hidden="1">#REF!</definedName>
    <definedName name="XRefCopy107Row" hidden="1">#REF!</definedName>
    <definedName name="XRefCopy108" hidden="1">#REF!</definedName>
    <definedName name="XRefCopy108Row" localSheetId="3" hidden="1">#REF!</definedName>
    <definedName name="XRefCopy108Row" hidden="1">#REF!</definedName>
    <definedName name="XRefCopy109" hidden="1">#REF!</definedName>
    <definedName name="XRefCopy109Row" localSheetId="3" hidden="1">#REF!</definedName>
    <definedName name="XRefCopy109Row" hidden="1">#REF!</definedName>
    <definedName name="XRefCopy10Row" localSheetId="3" hidden="1">#REF!</definedName>
    <definedName name="XRefCopy10Row" hidden="1">#REF!</definedName>
    <definedName name="XRefCopy11" localSheetId="3" hidden="1">#REF!</definedName>
    <definedName name="XRefCopy11" hidden="1">#REF!</definedName>
    <definedName name="XRefCopy110Row" localSheetId="3" hidden="1">#REF!</definedName>
    <definedName name="XRefCopy110Row" hidden="1">#REF!</definedName>
    <definedName name="XRefCopy111Row" localSheetId="3" hidden="1">#REF!</definedName>
    <definedName name="XRefCopy111Row" hidden="1">#REF!</definedName>
    <definedName name="XRefCopy112" hidden="1">#REF!</definedName>
    <definedName name="XRefCopy112Row" localSheetId="3" hidden="1">#REF!</definedName>
    <definedName name="XRefCopy112Row" hidden="1">#REF!</definedName>
    <definedName name="XRefCopy113" hidden="1">#REF!</definedName>
    <definedName name="XRefCopy113Row" localSheetId="3" hidden="1">#REF!</definedName>
    <definedName name="XRefCopy113Row" hidden="1">#REF!</definedName>
    <definedName name="XRefCopy114" hidden="1">#REF!</definedName>
    <definedName name="XRefCopy114Row" localSheetId="3" hidden="1">#REF!</definedName>
    <definedName name="XRefCopy114Row" hidden="1">#REF!</definedName>
    <definedName name="XRefCopy115" hidden="1">#REF!</definedName>
    <definedName name="XRefCopy115Row" localSheetId="3" hidden="1">#REF!</definedName>
    <definedName name="XRefCopy115Row" hidden="1">#REF!</definedName>
    <definedName name="XRefCopy116" hidden="1">#REF!</definedName>
    <definedName name="XRefCopy116Row" localSheetId="3" hidden="1">#REF!</definedName>
    <definedName name="XRefCopy116Row" hidden="1">#REF!</definedName>
    <definedName name="XRefCopy117" hidden="1">#REF!</definedName>
    <definedName name="XRefCopy117Row" localSheetId="3" hidden="1">#REF!</definedName>
    <definedName name="XRefCopy117Row" hidden="1">#REF!</definedName>
    <definedName name="XRefCopy118" localSheetId="3" hidden="1">#REF!</definedName>
    <definedName name="XRefCopy118" hidden="1">#REF!</definedName>
    <definedName name="XRefCopy118Row" localSheetId="3" hidden="1">#REF!</definedName>
    <definedName name="XRefCopy118Row" hidden="1">#REF!</definedName>
    <definedName name="XRefCopy119" localSheetId="3" hidden="1">#REF!</definedName>
    <definedName name="XRefCopy119" hidden="1">#REF!</definedName>
    <definedName name="XRefCopy119Row" localSheetId="3" hidden="1">#REF!</definedName>
    <definedName name="XRefCopy119Row" hidden="1">#REF!</definedName>
    <definedName name="XRefCopy11Row" localSheetId="3" hidden="1">#REF!</definedName>
    <definedName name="XRefCopy11Row" hidden="1">#REF!</definedName>
    <definedName name="XRefCopy12" hidden="1">#REF!</definedName>
    <definedName name="XRefCopy120" localSheetId="3" hidden="1">#REF!</definedName>
    <definedName name="XRefCopy120" hidden="1">#REF!</definedName>
    <definedName name="XRefCopy120Row" localSheetId="3" hidden="1">#REF!</definedName>
    <definedName name="XRefCopy120Row" hidden="1">#REF!</definedName>
    <definedName name="XRefCopy121" localSheetId="3" hidden="1">#REF!</definedName>
    <definedName name="XRefCopy121" hidden="1">#REF!</definedName>
    <definedName name="XRefCopy121Row" localSheetId="3" hidden="1">#REF!</definedName>
    <definedName name="XRefCopy121Row" hidden="1">#REF!</definedName>
    <definedName name="XRefCopy122" localSheetId="3" hidden="1">#REF!</definedName>
    <definedName name="XRefCopy122" hidden="1">#REF!</definedName>
    <definedName name="XRefCopy122Row" localSheetId="3" hidden="1">#REF!</definedName>
    <definedName name="XRefCopy122Row" hidden="1">#REF!</definedName>
    <definedName name="XRefCopy123" hidden="1">#REF!</definedName>
    <definedName name="XRefCopy123Row" localSheetId="3" hidden="1">#REF!</definedName>
    <definedName name="XRefCopy123Row" hidden="1">#REF!</definedName>
    <definedName name="XRefCopy124" hidden="1">#REF!</definedName>
    <definedName name="XRefCopy124Row" localSheetId="3" hidden="1">#REF!</definedName>
    <definedName name="XRefCopy124Row" hidden="1">#REF!</definedName>
    <definedName name="XRefCopy125" hidden="1">#REF!</definedName>
    <definedName name="XRefCopy125Row" localSheetId="3" hidden="1">#REF!</definedName>
    <definedName name="XRefCopy125Row" hidden="1">#REF!</definedName>
    <definedName name="XRefCopy126" hidden="1">#REF!</definedName>
    <definedName name="XRefCopy126Row" localSheetId="3" hidden="1">#REF!</definedName>
    <definedName name="XRefCopy126Row" hidden="1">#REF!</definedName>
    <definedName name="XRefCopy127" hidden="1">#REF!</definedName>
    <definedName name="XRefCopy127Row" localSheetId="3" hidden="1">#REF!</definedName>
    <definedName name="XRefCopy127Row" hidden="1">#REF!</definedName>
    <definedName name="XRefCopy128" hidden="1">#REF!</definedName>
    <definedName name="XRefCopy129" hidden="1">#REF!</definedName>
    <definedName name="XRefCopy129Row" localSheetId="3" hidden="1">#REF!</definedName>
    <definedName name="XRefCopy129Row" hidden="1">#REF!</definedName>
    <definedName name="XRefCopy12Row" localSheetId="3" hidden="1">#REF!</definedName>
    <definedName name="XRefCopy12Row" hidden="1">#REF!</definedName>
    <definedName name="XRefCopy13" localSheetId="3" hidden="1">#REF!</definedName>
    <definedName name="XRefCopy13" hidden="1">#REF!</definedName>
    <definedName name="XRefCopy130" hidden="1">#REF!</definedName>
    <definedName name="XRefCopy130Row" localSheetId="3" hidden="1">#REF!</definedName>
    <definedName name="XRefCopy130Row" hidden="1">#REF!</definedName>
    <definedName name="XRefCopy131" hidden="1">#REF!</definedName>
    <definedName name="XRefCopy131Row" localSheetId="3" hidden="1">#REF!</definedName>
    <definedName name="XRefCopy131Row" hidden="1">#REF!</definedName>
    <definedName name="XRefCopy132" localSheetId="3" hidden="1">#REF!</definedName>
    <definedName name="XRefCopy132" hidden="1">#REF!</definedName>
    <definedName name="XRefCopy132Row" localSheetId="3" hidden="1">#REF!</definedName>
    <definedName name="XRefCopy132Row" hidden="1">#REF!</definedName>
    <definedName name="XRefCopy133" localSheetId="3" hidden="1">#REF!</definedName>
    <definedName name="XRefCopy133" hidden="1">#REF!</definedName>
    <definedName name="XRefCopy133Row" localSheetId="3" hidden="1">#REF!</definedName>
    <definedName name="XRefCopy133Row" hidden="1">#REF!</definedName>
    <definedName name="XRefCopy134" hidden="1">#REF!</definedName>
    <definedName name="XRefCopy134Row" localSheetId="3" hidden="1">#REF!</definedName>
    <definedName name="XRefCopy134Row" hidden="1">#REF!</definedName>
    <definedName name="XRefCopy135" hidden="1">#REF!</definedName>
    <definedName name="XRefCopy135Row" localSheetId="3" hidden="1">#REF!</definedName>
    <definedName name="XRefCopy135Row" hidden="1">#REF!</definedName>
    <definedName name="XRefCopy136" hidden="1">#REF!</definedName>
    <definedName name="XRefCopy136Row" localSheetId="3" hidden="1">#REF!</definedName>
    <definedName name="XRefCopy136Row" hidden="1">#REF!</definedName>
    <definedName name="XRefCopy137" hidden="1">#REF!</definedName>
    <definedName name="XRefCopy137Row" localSheetId="3" hidden="1">#REF!</definedName>
    <definedName name="XRefCopy137Row" hidden="1">#REF!</definedName>
    <definedName name="XRefCopy138" hidden="1">#REF!</definedName>
    <definedName name="XRefCopy138Row" localSheetId="3" hidden="1">#REF!</definedName>
    <definedName name="XRefCopy138Row" hidden="1">#REF!</definedName>
    <definedName name="XRefCopy139" hidden="1">#REF!</definedName>
    <definedName name="XRefCopy139Row" localSheetId="3" hidden="1">#REF!</definedName>
    <definedName name="XRefCopy139Row" hidden="1">#REF!</definedName>
    <definedName name="XRefCopy13Row" localSheetId="3" hidden="1">#REF!</definedName>
    <definedName name="XRefCopy13Row" hidden="1">#REF!</definedName>
    <definedName name="XRefCopy14" hidden="1">#REF!</definedName>
    <definedName name="XRefCopy140" hidden="1">#REF!</definedName>
    <definedName name="XRefCopy140Row" localSheetId="3" hidden="1">#REF!</definedName>
    <definedName name="XRefCopy140Row" hidden="1">#REF!</definedName>
    <definedName name="XRefCopy141Row" localSheetId="3" hidden="1">#REF!</definedName>
    <definedName name="XRefCopy141Row" hidden="1">#REF!</definedName>
    <definedName name="XRefCopy142" localSheetId="3" hidden="1">#REF!</definedName>
    <definedName name="XRefCopy142Row" localSheetId="3" hidden="1">#REF!</definedName>
    <definedName name="XRefCopy142Row" hidden="1">#REF!</definedName>
    <definedName name="XRefCopy143" localSheetId="3" hidden="1">#REF!</definedName>
    <definedName name="XRefCopy143Row" localSheetId="3" hidden="1">#REF!</definedName>
    <definedName name="XRefCopy143Row" hidden="1">#REF!</definedName>
    <definedName name="XRefCopy144Row" localSheetId="3" hidden="1">#REF!</definedName>
    <definedName name="XRefCopy144Row" hidden="1">#REF!</definedName>
    <definedName name="XRefCopy145Row" localSheetId="3" hidden="1">#REF!</definedName>
    <definedName name="XRefCopy145Row" hidden="1">#REF!</definedName>
    <definedName name="XRefCopy146" localSheetId="3" hidden="1">#REF!</definedName>
    <definedName name="XRefCopy146Row" localSheetId="3" hidden="1">#REF!</definedName>
    <definedName name="XRefCopy146Row" hidden="1">#REF!</definedName>
    <definedName name="XRefCopy147" localSheetId="3" hidden="1">#REF!</definedName>
    <definedName name="XRefCopy147Row" localSheetId="3" hidden="1">#REF!</definedName>
    <definedName name="XRefCopy147Row" hidden="1">#REF!</definedName>
    <definedName name="XRefCopy148" localSheetId="3" hidden="1">#REF!</definedName>
    <definedName name="XRefCopy148Row" localSheetId="3" hidden="1">#REF!</definedName>
    <definedName name="XRefCopy148Row" hidden="1">#REF!</definedName>
    <definedName name="XRefCopy149" localSheetId="3" hidden="1">#REF!</definedName>
    <definedName name="XRefCopy149" hidden="1">#REF!</definedName>
    <definedName name="XRefCopy149Row" localSheetId="3" hidden="1">#REF!</definedName>
    <definedName name="XRefCopy149Row" hidden="1">#REF!</definedName>
    <definedName name="XRefCopy14Row" hidden="1">#REF!</definedName>
    <definedName name="XRefCopy15" hidden="1">#REF!</definedName>
    <definedName name="XRefCopy150" localSheetId="3" hidden="1">#REF!</definedName>
    <definedName name="XRefCopy150" hidden="1">#REF!</definedName>
    <definedName name="XRefCopy150Row" localSheetId="3" hidden="1">#REF!</definedName>
    <definedName name="XRefCopy150Row" hidden="1">#REF!</definedName>
    <definedName name="XRefCopy151" localSheetId="3" hidden="1">#REF!</definedName>
    <definedName name="XRefCopy151" hidden="1">#REF!</definedName>
    <definedName name="XRefCopy151Row" localSheetId="3" hidden="1">#REF!</definedName>
    <definedName name="XRefCopy151Row" hidden="1">#REF!</definedName>
    <definedName name="XRefCopy152" localSheetId="3" hidden="1">#REF!</definedName>
    <definedName name="XRefCopy152" hidden="1">#REF!</definedName>
    <definedName name="XRefCopy152Row" localSheetId="3" hidden="1">#REF!</definedName>
    <definedName name="XRefCopy152Row" hidden="1">#REF!</definedName>
    <definedName name="XRefCopy153" localSheetId="3" hidden="1">#REF!</definedName>
    <definedName name="XRefCopy153" hidden="1">#REF!</definedName>
    <definedName name="XRefCopy153Row" localSheetId="3" hidden="1">#REF!</definedName>
    <definedName name="XRefCopy153Row" hidden="1">#REF!</definedName>
    <definedName name="XRefCopy154" localSheetId="3" hidden="1">#REF!</definedName>
    <definedName name="XRefCopy154" hidden="1">#REF!</definedName>
    <definedName name="XRefCopy154Row" localSheetId="3" hidden="1">#REF!</definedName>
    <definedName name="XRefCopy154Row" hidden="1">#REF!</definedName>
    <definedName name="XRefCopy155" localSheetId="3" hidden="1">#REF!</definedName>
    <definedName name="XRefCopy155" hidden="1">#REF!</definedName>
    <definedName name="XRefCopy155Row" localSheetId="3" hidden="1">#REF!</definedName>
    <definedName name="XRefCopy155Row" hidden="1">#REF!</definedName>
    <definedName name="XRefCopy156" localSheetId="3" hidden="1">#REF!</definedName>
    <definedName name="XRefCopy156" hidden="1">#REF!</definedName>
    <definedName name="XRefCopy156Row" localSheetId="3" hidden="1">#REF!</definedName>
    <definedName name="XRefCopy156Row" hidden="1">#REF!</definedName>
    <definedName name="XRefCopy157" localSheetId="3" hidden="1">#REF!</definedName>
    <definedName name="XRefCopy157" hidden="1">#REF!</definedName>
    <definedName name="XRefCopy157Row" localSheetId="3" hidden="1">#REF!</definedName>
    <definedName name="XRefCopy157Row" hidden="1">#REF!</definedName>
    <definedName name="XRefCopy158" localSheetId="3" hidden="1">#REF!</definedName>
    <definedName name="XRefCopy158" hidden="1">#REF!</definedName>
    <definedName name="XRefCopy158Row" localSheetId="3" hidden="1">#REF!</definedName>
    <definedName name="XRefCopy158Row" hidden="1">#REF!</definedName>
    <definedName name="XRefCopy159" localSheetId="3" hidden="1">#REF!</definedName>
    <definedName name="XRefCopy159" hidden="1">#REF!</definedName>
    <definedName name="XRefCopy159Row" localSheetId="3" hidden="1">#REF!</definedName>
    <definedName name="XRefCopy159Row" hidden="1">#REF!</definedName>
    <definedName name="XRefCopy15Row" localSheetId="3" hidden="1">#REF!</definedName>
    <definedName name="XRefCopy15Row" hidden="1">#REF!</definedName>
    <definedName name="XRefCopy16" hidden="1">#REF!</definedName>
    <definedName name="XRefCopy160" localSheetId="3" hidden="1">#REF!</definedName>
    <definedName name="XRefCopy160" hidden="1">#REF!</definedName>
    <definedName name="XRefCopy160Row" localSheetId="3" hidden="1">#REF!</definedName>
    <definedName name="XRefCopy160Row" hidden="1">#REF!</definedName>
    <definedName name="XRefCopy161" localSheetId="3" hidden="1">#REF!</definedName>
    <definedName name="XRefCopy161" hidden="1">#REF!</definedName>
    <definedName name="XRefCopy161Row" localSheetId="3" hidden="1">#REF!</definedName>
    <definedName name="XRefCopy161Row" hidden="1">#REF!</definedName>
    <definedName name="XRefCopy162" localSheetId="3" hidden="1">#REF!</definedName>
    <definedName name="XRefCopy162" hidden="1">#REF!</definedName>
    <definedName name="XRefCopy162Row" localSheetId="3" hidden="1">#REF!</definedName>
    <definedName name="XRefCopy162Row" hidden="1">#REF!</definedName>
    <definedName name="XRefCopy163" localSheetId="3" hidden="1">#REF!</definedName>
    <definedName name="XRefCopy163" hidden="1">#REF!</definedName>
    <definedName name="XRefCopy163Row" localSheetId="3" hidden="1">#REF!</definedName>
    <definedName name="XRefCopy163Row" hidden="1">#REF!</definedName>
    <definedName name="XRefCopy164" localSheetId="3" hidden="1">#REF!</definedName>
    <definedName name="XRefCopy164" hidden="1">#REF!</definedName>
    <definedName name="XRefCopy164Row" localSheetId="3" hidden="1">#REF!</definedName>
    <definedName name="XRefCopy164Row" hidden="1">#REF!</definedName>
    <definedName name="XRefCopy165" localSheetId="3" hidden="1">#REF!</definedName>
    <definedName name="XRefCopy165" hidden="1">#REF!</definedName>
    <definedName name="XRefCopy165Row" hidden="1">#REF!</definedName>
    <definedName name="XRefCopy166" localSheetId="3" hidden="1">#REF!</definedName>
    <definedName name="XRefCopy166" hidden="1">#REF!</definedName>
    <definedName name="XRefCopy166Row" hidden="1">#REF!</definedName>
    <definedName name="XRefCopy167" localSheetId="3"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3"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3" hidden="1">#REF!</definedName>
    <definedName name="XRefCopy17Row" hidden="1">#REF!</definedName>
    <definedName name="XRefCopy18"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3" hidden="1">#REF!</definedName>
    <definedName name="XRefCopy18Row" hidden="1">#REF!</definedName>
    <definedName name="XRefCopy19"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3" hidden="1">#REF!</definedName>
    <definedName name="XRefCopy19Row" hidden="1">#REF!</definedName>
    <definedName name="XRefCopy1Row" localSheetId="3" hidden="1">#REF!</definedName>
    <definedName name="XRefCopy1Row" hidden="1">#REF!</definedName>
    <definedName name="XRefCopy2" localSheetId="3" hidden="1">#REF!</definedName>
    <definedName name="XRefCopy2" hidden="1">#REF!</definedName>
    <definedName name="XRefCopy20" localSheetId="3" hidden="1">#REF!</definedName>
    <definedName name="XRefCopy20"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3" hidden="1">#REF!</definedName>
    <definedName name="XRefCopy20Row" hidden="1">#REF!</definedName>
    <definedName name="XRefCopy21"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3" hidden="1">#REF!</definedName>
    <definedName name="XRefCopy21Row" hidden="1">#REF!</definedName>
    <definedName name="XRefCopy22"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3" hidden="1">#REF!</definedName>
    <definedName name="XRefCopy22Row" hidden="1">#REF!</definedName>
    <definedName name="XRefCopy23"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3" hidden="1">#REF!</definedName>
    <definedName name="XRefCopy23Row" hidden="1">#REF!</definedName>
    <definedName name="XRefCopy24"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3" hidden="1">#REF!</definedName>
    <definedName name="XRefCopy24Row" hidden="1">#REF!</definedName>
    <definedName name="XRefCopy25"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3" hidden="1">#REF!</definedName>
    <definedName name="XRefCopy25Row" hidden="1">#REF!</definedName>
    <definedName name="XRefCopy26"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3" hidden="1">#REF!</definedName>
    <definedName name="XRefCopy26Row" hidden="1">#REF!</definedName>
    <definedName name="XRefCopy27"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3" hidden="1">#REF!</definedName>
    <definedName name="XRefCopy27Row" hidden="1">#REF!</definedName>
    <definedName name="XRefCopy28"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3" hidden="1">#REF!</definedName>
    <definedName name="XRefCopy28Row" hidden="1">#REF!</definedName>
    <definedName name="XRefCopy29"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3" hidden="1">#REF!</definedName>
    <definedName name="XRefCopy29Row" hidden="1">#REF!</definedName>
    <definedName name="XRefCopy2Row" localSheetId="3" hidden="1">#REF!</definedName>
    <definedName name="XRefCopy2Row" hidden="1">#REF!</definedName>
    <definedName name="XRefCopy3" hidden="1">#REF!</definedName>
    <definedName name="XRefCopy30" hidden="1">#REF!</definedName>
    <definedName name="XRefCopy30Row" localSheetId="3" hidden="1">#REF!</definedName>
    <definedName name="XRefCopy30Row" hidden="1">#REF!</definedName>
    <definedName name="XRefCopy31" hidden="1">#REF!</definedName>
    <definedName name="XRefCopy31Row" localSheetId="3" hidden="1">#REF!</definedName>
    <definedName name="XRefCopy31Row" hidden="1">#REF!</definedName>
    <definedName name="XRefCopy32" hidden="1">#REF!</definedName>
    <definedName name="XRefCopy32Row" localSheetId="3" hidden="1">#REF!</definedName>
    <definedName name="XRefCopy32Row" hidden="1">#REF!</definedName>
    <definedName name="XRefCopy33" hidden="1">#REF!</definedName>
    <definedName name="XRefCopy33Row" localSheetId="3" hidden="1">#REF!</definedName>
    <definedName name="XRefCopy33Row" hidden="1">#REF!</definedName>
    <definedName name="XRefCopy34" hidden="1">#REF!</definedName>
    <definedName name="XRefCopy34Row" localSheetId="3" hidden="1">#REF!</definedName>
    <definedName name="XRefCopy34Row" hidden="1">#REF!</definedName>
    <definedName name="XRefCopy35" hidden="1">#REF!</definedName>
    <definedName name="XRefCopy35Row" localSheetId="3" hidden="1">#REF!</definedName>
    <definedName name="XRefCopy35Row" hidden="1">#REF!</definedName>
    <definedName name="XRefCopy36" hidden="1">#REF!</definedName>
    <definedName name="XRefCopy36Row" localSheetId="3" hidden="1">#REF!</definedName>
    <definedName name="XRefCopy36Row" hidden="1">#REF!</definedName>
    <definedName name="XRefCopy37" hidden="1">#REF!</definedName>
    <definedName name="XRefCopy37Row" localSheetId="3" hidden="1">#REF!</definedName>
    <definedName name="XRefCopy37Row" hidden="1">#REF!</definedName>
    <definedName name="XRefCopy38" hidden="1">#REF!</definedName>
    <definedName name="XRefCopy38Row" localSheetId="3" hidden="1">#REF!</definedName>
    <definedName name="XRefCopy38Row" hidden="1">#REF!</definedName>
    <definedName name="XRefCopy39" hidden="1">#REF!</definedName>
    <definedName name="XRefCopy39Row" localSheetId="3" hidden="1">#REF!</definedName>
    <definedName name="XRefCopy39Row" hidden="1">#REF!</definedName>
    <definedName name="XRefCopy3Row" localSheetId="3" hidden="1">#REF!</definedName>
    <definedName name="XRefCopy3Row" hidden="1">#REF!</definedName>
    <definedName name="XRefCopy4" hidden="1">#REF!</definedName>
    <definedName name="XRefCopy40" hidden="1">#REF!</definedName>
    <definedName name="XRefCopy40Row" localSheetId="3" hidden="1">#REF!</definedName>
    <definedName name="XRefCopy40Row" hidden="1">#REF!</definedName>
    <definedName name="XRefCopy41" hidden="1">#REF!</definedName>
    <definedName name="XRefCopy41Row" localSheetId="3" hidden="1">#REF!</definedName>
    <definedName name="XRefCopy41Row" hidden="1">#REF!</definedName>
    <definedName name="XRefCopy42" hidden="1">#REF!</definedName>
    <definedName name="XRefCopy42Row" localSheetId="3" hidden="1">#REF!</definedName>
    <definedName name="XRefCopy42Row" hidden="1">#REF!</definedName>
    <definedName name="XRefCopy43" hidden="1">#REF!</definedName>
    <definedName name="XRefCopy43Row" localSheetId="3" hidden="1">#REF!</definedName>
    <definedName name="XRefCopy43Row" hidden="1">#REF!</definedName>
    <definedName name="XRefCopy44" hidden="1">#REF!</definedName>
    <definedName name="XRefCopy44Row" localSheetId="3" hidden="1">#REF!</definedName>
    <definedName name="XRefCopy44Row" hidden="1">#REF!</definedName>
    <definedName name="XRefCopy45" hidden="1">#REF!</definedName>
    <definedName name="XRefCopy45Row" localSheetId="3" hidden="1">#REF!</definedName>
    <definedName name="XRefCopy45Row" hidden="1">#REF!</definedName>
    <definedName name="XRefCopy46" hidden="1">#REF!</definedName>
    <definedName name="XRefCopy46Row" localSheetId="3" hidden="1">#REF!</definedName>
    <definedName name="XRefCopy46Row" hidden="1">#REF!</definedName>
    <definedName name="XRefCopy47" hidden="1">#REF!</definedName>
    <definedName name="XRefCopy47Row" localSheetId="3" hidden="1">#REF!</definedName>
    <definedName name="XRefCopy47Row" hidden="1">#REF!</definedName>
    <definedName name="XRefCopy48" hidden="1">#REF!</definedName>
    <definedName name="XRefCopy48Row" localSheetId="3" hidden="1">#REF!</definedName>
    <definedName name="XRefCopy48Row" hidden="1">#REF!</definedName>
    <definedName name="XRefCopy49" hidden="1">#REF!</definedName>
    <definedName name="XRefCopy49Row" localSheetId="3" hidden="1">#REF!</definedName>
    <definedName name="XRefCopy49Row" hidden="1">#REF!</definedName>
    <definedName name="XRefCopy4Row" localSheetId="3" hidden="1">#REF!</definedName>
    <definedName name="XRefCopy4Row" hidden="1">#REF!</definedName>
    <definedName name="XRefCopy5" hidden="1">#REF!</definedName>
    <definedName name="XRefCopy50" hidden="1">#REF!</definedName>
    <definedName name="XRefCopy50Row" localSheetId="3" hidden="1">#REF!</definedName>
    <definedName name="XRefCopy50Row" hidden="1">#REF!</definedName>
    <definedName name="XRefCopy51" hidden="1">#REF!</definedName>
    <definedName name="XRefCopy51Row" localSheetId="3" hidden="1">#REF!</definedName>
    <definedName name="XRefCopy51Row" hidden="1">#REF!</definedName>
    <definedName name="XRefCopy52" hidden="1">#REF!</definedName>
    <definedName name="XRefCopy52Row" localSheetId="3" hidden="1">#REF!</definedName>
    <definedName name="XRefCopy52Row" hidden="1">#REF!</definedName>
    <definedName name="XRefCopy53" localSheetId="3" hidden="1">#REF!</definedName>
    <definedName name="XRefCopy53" hidden="1">#REF!</definedName>
    <definedName name="XRefCopy53Row" localSheetId="3" hidden="1">#REF!</definedName>
    <definedName name="XRefCopy53Row" hidden="1">#REF!</definedName>
    <definedName name="XRefCopy54" hidden="1">#REF!</definedName>
    <definedName name="XRefCopy54Row" localSheetId="3" hidden="1">#REF!</definedName>
    <definedName name="XRefCopy54Row" hidden="1">#REF!</definedName>
    <definedName name="XRefCopy55" hidden="1">#REF!</definedName>
    <definedName name="XRefCopy55Row" localSheetId="3" hidden="1">#REF!</definedName>
    <definedName name="XRefCopy55Row" hidden="1">#REF!</definedName>
    <definedName name="XRefCopy56" hidden="1">#REF!</definedName>
    <definedName name="XRefCopy56Row" localSheetId="3" hidden="1">#REF!</definedName>
    <definedName name="XRefCopy56Row" hidden="1">#REF!</definedName>
    <definedName name="XRefCopy57" hidden="1">#REF!</definedName>
    <definedName name="XRefCopy57Row" localSheetId="3" hidden="1">#REF!</definedName>
    <definedName name="XRefCopy57Row" hidden="1">#REF!</definedName>
    <definedName name="XRefCopy58" hidden="1">#REF!</definedName>
    <definedName name="XRefCopy58Row" localSheetId="3" hidden="1">#REF!</definedName>
    <definedName name="XRefCopy58Row" hidden="1">#REF!</definedName>
    <definedName name="XRefCopy59" hidden="1">#REF!</definedName>
    <definedName name="XRefCopy59Row" localSheetId="3" hidden="1">#REF!</definedName>
    <definedName name="XRefCopy59Row" hidden="1">#REF!</definedName>
    <definedName name="XRefCopy5Row" hidden="1">#REF!</definedName>
    <definedName name="XRefCopy6" hidden="1">#REF!</definedName>
    <definedName name="XRefCopy60" hidden="1">#REF!</definedName>
    <definedName name="XRefCopy60Row" localSheetId="3" hidden="1">#REF!</definedName>
    <definedName name="XRefCopy60Row" hidden="1">#REF!</definedName>
    <definedName name="XRefCopy61" hidden="1">#REF!</definedName>
    <definedName name="XRefCopy61Row" localSheetId="3" hidden="1">#REF!</definedName>
    <definedName name="XRefCopy61Row" hidden="1">#REF!</definedName>
    <definedName name="XRefCopy62" hidden="1">#REF!</definedName>
    <definedName name="XRefCopy62Row" localSheetId="3" hidden="1">#REF!</definedName>
    <definedName name="XRefCopy62Row" hidden="1">#REF!</definedName>
    <definedName name="XRefCopy63" hidden="1">#REF!</definedName>
    <definedName name="XRefCopy63Row" localSheetId="3" hidden="1">#REF!</definedName>
    <definedName name="XRefCopy63Row" hidden="1">#REF!</definedName>
    <definedName name="XRefCopy64" hidden="1">#REF!</definedName>
    <definedName name="XRefCopy64Row" localSheetId="3" hidden="1">#REF!</definedName>
    <definedName name="XRefCopy64Row" hidden="1">#REF!</definedName>
    <definedName name="XRefCopy65" hidden="1">#REF!</definedName>
    <definedName name="XRefCopy65Row" localSheetId="3" hidden="1">#REF!</definedName>
    <definedName name="XRefCopy65Row" hidden="1">#REF!</definedName>
    <definedName name="XRefCopy66" hidden="1">#REF!</definedName>
    <definedName name="XRefCopy66Row" localSheetId="3" hidden="1">#REF!</definedName>
    <definedName name="XRefCopy66Row" hidden="1">#REF!</definedName>
    <definedName name="XRefCopy67" hidden="1">#REF!</definedName>
    <definedName name="XRefCopy67Row" localSheetId="3" hidden="1">#REF!</definedName>
    <definedName name="XRefCopy67Row" hidden="1">#REF!</definedName>
    <definedName name="XRefCopy68" hidden="1">#REF!</definedName>
    <definedName name="XRefCopy68Row" localSheetId="3" hidden="1">#REF!</definedName>
    <definedName name="XRefCopy68Row" hidden="1">#REF!</definedName>
    <definedName name="XRefCopy69" hidden="1">#REF!</definedName>
    <definedName name="XRefCopy69Row" localSheetId="3" hidden="1">#REF!</definedName>
    <definedName name="XRefCopy69Row" hidden="1">#REF!</definedName>
    <definedName name="XRefCopy6Row" hidden="1">#REF!</definedName>
    <definedName name="XRefCopy7" localSheetId="3" hidden="1">'Variacion del Activo Neto'!#REF!</definedName>
    <definedName name="XRefCopy7" hidden="1">#REF!</definedName>
    <definedName name="XRefCopy70" hidden="1">#REF!</definedName>
    <definedName name="XRefCopy70Row" localSheetId="3" hidden="1">#REF!</definedName>
    <definedName name="XRefCopy70Row" hidden="1">#REF!</definedName>
    <definedName name="XRefCopy71" hidden="1">#REF!</definedName>
    <definedName name="XRefCopy71Row" localSheetId="3" hidden="1">#REF!</definedName>
    <definedName name="XRefCopy71Row" hidden="1">#REF!</definedName>
    <definedName name="XRefCopy72" hidden="1">#REF!</definedName>
    <definedName name="XRefCopy72Row" localSheetId="3" hidden="1">#REF!</definedName>
    <definedName name="XRefCopy72Row" hidden="1">#REF!</definedName>
    <definedName name="XRefCopy73" hidden="1">#REF!</definedName>
    <definedName name="XRefCopy73Row" localSheetId="3" hidden="1">#REF!</definedName>
    <definedName name="XRefCopy73Row" hidden="1">#REF!</definedName>
    <definedName name="XRefCopy74" hidden="1">#REF!</definedName>
    <definedName name="XRefCopy74Row" localSheetId="3" hidden="1">#REF!</definedName>
    <definedName name="XRefCopy74Row" hidden="1">#REF!</definedName>
    <definedName name="XRefCopy75" localSheetId="3" hidden="1">'Variacion del Activo Neto'!#REF!</definedName>
    <definedName name="XRefCopy75" hidden="1">#REF!</definedName>
    <definedName name="XRefCopy75Row" localSheetId="3" hidden="1">#REF!</definedName>
    <definedName name="XRefCopy75Row" hidden="1">#REF!</definedName>
    <definedName name="XRefCopy76" localSheetId="3" hidden="1">'Variacion del Activo Neto'!#REF!</definedName>
    <definedName name="XRefCopy76" hidden="1">#REF!</definedName>
    <definedName name="XRefCopy76Row" localSheetId="3" hidden="1">#REF!</definedName>
    <definedName name="XRefCopy76Row" hidden="1">#REF!</definedName>
    <definedName name="XRefCopy77" hidden="1">#REF!</definedName>
    <definedName name="XRefCopy77Row" localSheetId="3" hidden="1">#REF!</definedName>
    <definedName name="XRefCopy77Row" hidden="1">#REF!</definedName>
    <definedName name="XRefCopy78" hidden="1">#REF!</definedName>
    <definedName name="XRefCopy78Row" localSheetId="3" hidden="1">#REF!</definedName>
    <definedName name="XRefCopy78Row" hidden="1">#REF!</definedName>
    <definedName name="XRefCopy79" hidden="1">#REF!</definedName>
    <definedName name="XRefCopy79Row" localSheetId="3" hidden="1">#REF!</definedName>
    <definedName name="XRefCopy79Row" hidden="1">#REF!</definedName>
    <definedName name="XRefCopy7Row" localSheetId="3" hidden="1">#REF!</definedName>
    <definedName name="XRefCopy7Row" hidden="1">#REF!</definedName>
    <definedName name="XRefCopy8" localSheetId="3" hidden="1">'Variacion del Activo Neto'!#REF!</definedName>
    <definedName name="XRefCopy8" hidden="1">#REF!</definedName>
    <definedName name="XRefCopy80Row" localSheetId="3" hidden="1">#REF!</definedName>
    <definedName name="XRefCopy80Row" hidden="1">#REF!</definedName>
    <definedName name="XRefCopy81Row" localSheetId="3" hidden="1">#REF!</definedName>
    <definedName name="XRefCopy81Row" hidden="1">#REF!</definedName>
    <definedName name="XRefCopy82Row" localSheetId="3" hidden="1">#REF!</definedName>
    <definedName name="XRefCopy82Row" hidden="1">#REF!</definedName>
    <definedName name="XRefCopy83Row" localSheetId="3" hidden="1">#REF!</definedName>
    <definedName name="XRefCopy83Row" hidden="1">#REF!</definedName>
    <definedName name="XRefCopy84Row" localSheetId="3" hidden="1">#REF!</definedName>
    <definedName name="XRefCopy84Row" hidden="1">#REF!</definedName>
    <definedName name="XRefCopy85" hidden="1">#REF!</definedName>
    <definedName name="XRefCopy85Row" localSheetId="3" hidden="1">#REF!</definedName>
    <definedName name="XRefCopy85Row" hidden="1">#REF!</definedName>
    <definedName name="XRefCopy86" hidden="1">#REF!</definedName>
    <definedName name="XRefCopy86Row" localSheetId="3" hidden="1">#REF!</definedName>
    <definedName name="XRefCopy86Row" hidden="1">#REF!</definedName>
    <definedName name="XRefCopy87" hidden="1">#REF!</definedName>
    <definedName name="XRefCopy87Row" localSheetId="3" hidden="1">#REF!</definedName>
    <definedName name="XRefCopy87Row" hidden="1">#REF!</definedName>
    <definedName name="XRefCopy88" hidden="1">#REF!</definedName>
    <definedName name="XRefCopy88Row" localSheetId="3" hidden="1">#REF!</definedName>
    <definedName name="XRefCopy88Row" hidden="1">#REF!</definedName>
    <definedName name="XRefCopy89" hidden="1">#REF!</definedName>
    <definedName name="XRefCopy89Row" localSheetId="3" hidden="1">#REF!</definedName>
    <definedName name="XRefCopy89Row" hidden="1">#REF!</definedName>
    <definedName name="XRefCopy8Row" localSheetId="3" hidden="1">#REF!</definedName>
    <definedName name="XRefCopy8Row" hidden="1">#REF!</definedName>
    <definedName name="XRefCopy9" localSheetId="3" hidden="1">'Variacion del Activo Neto'!#REF!</definedName>
    <definedName name="XRefCopy9" hidden="1">#REF!</definedName>
    <definedName name="XRefCopy90" hidden="1">#REF!</definedName>
    <definedName name="XRefCopy90Row" localSheetId="3" hidden="1">#REF!</definedName>
    <definedName name="XRefCopy90Row" hidden="1">#REF!</definedName>
    <definedName name="XRefCopy91" hidden="1">#REF!</definedName>
    <definedName name="XRefCopy91Row" localSheetId="3" hidden="1">#REF!</definedName>
    <definedName name="XRefCopy91Row" hidden="1">#REF!</definedName>
    <definedName name="XRefCopy92" localSheetId="3" hidden="1">#REF!</definedName>
    <definedName name="XRefCopy92" hidden="1">#REF!</definedName>
    <definedName name="XRefCopy92Row" localSheetId="3" hidden="1">#REF!</definedName>
    <definedName name="XRefCopy92Row" hidden="1">#REF!</definedName>
    <definedName name="XRefCopy93" localSheetId="3" hidden="1">#REF!</definedName>
    <definedName name="XRefCopy93" hidden="1">#REF!</definedName>
    <definedName name="XRefCopy93Row" localSheetId="3" hidden="1">#REF!</definedName>
    <definedName name="XRefCopy93Row" hidden="1">#REF!</definedName>
    <definedName name="XRefCopy94" localSheetId="3" hidden="1">#REF!</definedName>
    <definedName name="XRefCopy94" hidden="1">#REF!</definedName>
    <definedName name="XRefCopy94Row" localSheetId="3" hidden="1">#REF!</definedName>
    <definedName name="XRefCopy94Row" hidden="1">#REF!</definedName>
    <definedName name="XRefCopy95" hidden="1">#REF!</definedName>
    <definedName name="XRefCopy95Row" localSheetId="3" hidden="1">#REF!</definedName>
    <definedName name="XRefCopy95Row" hidden="1">#REF!</definedName>
    <definedName name="XRefCopy96" hidden="1">#REF!</definedName>
    <definedName name="XRefCopy96Row" localSheetId="3" hidden="1">#REF!</definedName>
    <definedName name="XRefCopy96Row" hidden="1">#REF!</definedName>
    <definedName name="XRefCopy97" hidden="1">#REF!</definedName>
    <definedName name="XRefCopy97Row" localSheetId="3" hidden="1">#REF!</definedName>
    <definedName name="XRefCopy97Row" hidden="1">#REF!</definedName>
    <definedName name="XRefCopy98" hidden="1">#REF!</definedName>
    <definedName name="XRefCopy98Row" localSheetId="3" hidden="1">#REF!</definedName>
    <definedName name="XRefCopy98Row" hidden="1">#REF!</definedName>
    <definedName name="XRefCopy99" hidden="1">#REF!</definedName>
    <definedName name="XRefCopy99Row" localSheetId="3" hidden="1">#REF!</definedName>
    <definedName name="XRefCopy99Row" hidden="1">#REF!</definedName>
    <definedName name="XRefCopy9Row" localSheetId="3" hidden="1">#REF!</definedName>
    <definedName name="XRefCopy9Row" hidden="1">#REF!</definedName>
    <definedName name="XRefCopyRangeCount" localSheetId="3" hidden="1">76</definedName>
    <definedName name="XRefCopyRangeCount" hidden="1">4</definedName>
    <definedName name="XRefPaste1" hidden="1">#REF!</definedName>
    <definedName name="XRefPaste10" hidden="1">#REF!</definedName>
    <definedName name="XRefPaste100" localSheetId="3" hidden="1">#REF!</definedName>
    <definedName name="XRefPaste100" hidden="1">#REF!</definedName>
    <definedName name="XRefPaste100Row" localSheetId="3" hidden="1">#REF!</definedName>
    <definedName name="XRefPaste100Row" hidden="1">#REF!</definedName>
    <definedName name="XRefPaste101" localSheetId="3" hidden="1">#REF!</definedName>
    <definedName name="XRefPaste101" hidden="1">#REF!</definedName>
    <definedName name="XRefPaste101Row" localSheetId="3" hidden="1">#REF!</definedName>
    <definedName name="XRefPaste101Row" hidden="1">#REF!</definedName>
    <definedName name="XRefPaste102" localSheetId="3" hidden="1">#REF!</definedName>
    <definedName name="XRefPaste102" hidden="1">#REF!</definedName>
    <definedName name="XRefPaste102Row" localSheetId="3" hidden="1">#REF!</definedName>
    <definedName name="XRefPaste102Row" hidden="1">#REF!</definedName>
    <definedName name="XRefPaste103" localSheetId="3" hidden="1">#REF!</definedName>
    <definedName name="XRefPaste103" hidden="1">#REF!</definedName>
    <definedName name="XRefPaste103Row" localSheetId="3" hidden="1">#REF!</definedName>
    <definedName name="XRefPaste103Row" hidden="1">#REF!</definedName>
    <definedName name="XRefPaste104" localSheetId="3" hidden="1">#REF!</definedName>
    <definedName name="XRefPaste104" hidden="1">#REF!</definedName>
    <definedName name="XRefPaste104Row" localSheetId="3" hidden="1">#REF!</definedName>
    <definedName name="XRefPaste104Row" hidden="1">#REF!</definedName>
    <definedName name="XRefPaste105" localSheetId="3" hidden="1">#REF!</definedName>
    <definedName name="XRefPaste105" hidden="1">#REF!</definedName>
    <definedName name="XRefPaste105Row" localSheetId="3" hidden="1">#REF!</definedName>
    <definedName name="XRefPaste105Row" hidden="1">#REF!</definedName>
    <definedName name="XRefPaste106" localSheetId="3" hidden="1">#REF!</definedName>
    <definedName name="XRefPaste106" hidden="1">#REF!</definedName>
    <definedName name="XRefPaste106Row" localSheetId="3" hidden="1">#REF!</definedName>
    <definedName name="XRefPaste106Row" hidden="1">#REF!</definedName>
    <definedName name="XRefPaste107" localSheetId="3" hidden="1">#REF!</definedName>
    <definedName name="XRefPaste107" hidden="1">#REF!</definedName>
    <definedName name="XRefPaste107Row" localSheetId="3" hidden="1">#REF!</definedName>
    <definedName name="XRefPaste107Row" hidden="1">#REF!</definedName>
    <definedName name="XRefPaste108" localSheetId="3" hidden="1">#REF!</definedName>
    <definedName name="XRefPaste108" hidden="1">#REF!</definedName>
    <definedName name="XRefPaste108Row" localSheetId="3" hidden="1">#REF!</definedName>
    <definedName name="XRefPaste108Row" hidden="1">#REF!</definedName>
    <definedName name="XRefPaste109" localSheetId="3" hidden="1">#REF!</definedName>
    <definedName name="XRefPaste109" hidden="1">#REF!</definedName>
    <definedName name="XRefPaste109Row" localSheetId="3" hidden="1">#REF!</definedName>
    <definedName name="XRefPaste109Row" hidden="1">#REF!</definedName>
    <definedName name="XRefPaste10Row" localSheetId="3" hidden="1">#REF!</definedName>
    <definedName name="XRefPaste10Row" hidden="1">#REF!</definedName>
    <definedName name="XRefPaste11" hidden="1">#REF!</definedName>
    <definedName name="XRefPaste110" localSheetId="3" hidden="1">#REF!</definedName>
    <definedName name="XRefPaste110" hidden="1">#REF!</definedName>
    <definedName name="XRefPaste110Row" localSheetId="3" hidden="1">#REF!</definedName>
    <definedName name="XRefPaste110Row" hidden="1">#REF!</definedName>
    <definedName name="XRefPaste111" localSheetId="3" hidden="1">#REF!</definedName>
    <definedName name="XRefPaste111" hidden="1">#REF!</definedName>
    <definedName name="XRefPaste111Row" localSheetId="3" hidden="1">#REF!</definedName>
    <definedName name="XRefPaste111Row" hidden="1">#REF!</definedName>
    <definedName name="XRefPaste112" localSheetId="3" hidden="1">#REF!</definedName>
    <definedName name="XRefPaste112" hidden="1">#REF!</definedName>
    <definedName name="XRefPaste112Row" localSheetId="3" hidden="1">#REF!</definedName>
    <definedName name="XRefPaste112Row" hidden="1">#REF!</definedName>
    <definedName name="XRefPaste113" localSheetId="3" hidden="1">#REF!</definedName>
    <definedName name="XRefPaste113" hidden="1">#REF!</definedName>
    <definedName name="XRefPaste113Row" localSheetId="3" hidden="1">#REF!</definedName>
    <definedName name="XRefPaste113Row" hidden="1">#REF!</definedName>
    <definedName name="XRefPaste114" localSheetId="3" hidden="1">#REF!</definedName>
    <definedName name="XRefPaste114" hidden="1">#REF!</definedName>
    <definedName name="XRefPaste114Row" localSheetId="3" hidden="1">#REF!</definedName>
    <definedName name="XRefPaste114Row" hidden="1">#REF!</definedName>
    <definedName name="XRefPaste115" localSheetId="3" hidden="1">#REF!</definedName>
    <definedName name="XRefPaste115" hidden="1">#REF!</definedName>
    <definedName name="XRefPaste115Row" localSheetId="3" hidden="1">#REF!</definedName>
    <definedName name="XRefPaste115Row" hidden="1">#REF!</definedName>
    <definedName name="XRefPaste116" localSheetId="3" hidden="1">#REF!</definedName>
    <definedName name="XRefPaste116" hidden="1">#REF!</definedName>
    <definedName name="XRefPaste116Row" localSheetId="3" hidden="1">#REF!</definedName>
    <definedName name="XRefPaste116Row" hidden="1">#REF!</definedName>
    <definedName name="XRefPaste117" localSheetId="3" hidden="1">#REF!</definedName>
    <definedName name="XRefPaste117" hidden="1">#REF!</definedName>
    <definedName name="XRefPaste117Row" localSheetId="3" hidden="1">#REF!</definedName>
    <definedName name="XRefPaste117Row" hidden="1">#REF!</definedName>
    <definedName name="XRefPaste118" localSheetId="3" hidden="1">#REF!</definedName>
    <definedName name="XRefPaste118" hidden="1">#REF!</definedName>
    <definedName name="XRefPaste118Row" localSheetId="3" hidden="1">#REF!</definedName>
    <definedName name="XRefPaste118Row" hidden="1">#REF!</definedName>
    <definedName name="XRefPaste119" localSheetId="3" hidden="1">#REF!</definedName>
    <definedName name="XRefPaste119" hidden="1">#REF!</definedName>
    <definedName name="XRefPaste119Row" localSheetId="3" hidden="1">#REF!</definedName>
    <definedName name="XRefPaste119Row" hidden="1">#REF!</definedName>
    <definedName name="XRefPaste11Row" localSheetId="3" hidden="1">#REF!</definedName>
    <definedName name="XRefPaste11Row" hidden="1">#REF!</definedName>
    <definedName name="XRefPaste12" localSheetId="3" hidden="1">#REF!</definedName>
    <definedName name="XRefPaste12" hidden="1">#REF!</definedName>
    <definedName name="XRefPaste120" localSheetId="3" hidden="1">#REF!</definedName>
    <definedName name="XRefPaste120" hidden="1">#REF!</definedName>
    <definedName name="XRefPaste120Row" localSheetId="3" hidden="1">#REF!</definedName>
    <definedName name="XRefPaste120Row" hidden="1">#REF!</definedName>
    <definedName name="XRefPaste121" localSheetId="3" hidden="1">#REF!</definedName>
    <definedName name="XRefPaste121" hidden="1">#REF!</definedName>
    <definedName name="XRefPaste121Row" localSheetId="3" hidden="1">#REF!</definedName>
    <definedName name="XRefPaste121Row" hidden="1">#REF!</definedName>
    <definedName name="XRefPaste122" localSheetId="3" hidden="1">#REF!</definedName>
    <definedName name="XRefPaste122" hidden="1">#REF!</definedName>
    <definedName name="XRefPaste122Row" localSheetId="3" hidden="1">#REF!</definedName>
    <definedName name="XRefPaste122Row" hidden="1">#REF!</definedName>
    <definedName name="XRefPaste123" localSheetId="3" hidden="1">#REF!</definedName>
    <definedName name="XRefPaste123" hidden="1">#REF!</definedName>
    <definedName name="XRefPaste123Row" localSheetId="3" hidden="1">#REF!</definedName>
    <definedName name="XRefPaste123Row" hidden="1">#REF!</definedName>
    <definedName name="XRefPaste124" localSheetId="3" hidden="1">#REF!</definedName>
    <definedName name="XRefPaste124" hidden="1">#REF!</definedName>
    <definedName name="XRefPaste124Row" localSheetId="3" hidden="1">#REF!</definedName>
    <definedName name="XRefPaste124Row" hidden="1">#REF!</definedName>
    <definedName name="XRefPaste125" localSheetId="3" hidden="1">#REF!</definedName>
    <definedName name="XRefPaste125" hidden="1">#REF!</definedName>
    <definedName name="XRefPaste125Row" localSheetId="3" hidden="1">#REF!</definedName>
    <definedName name="XRefPaste125Row" hidden="1">#REF!</definedName>
    <definedName name="XRefPaste126" localSheetId="3" hidden="1">#REF!</definedName>
    <definedName name="XRefPaste126" hidden="1">#REF!</definedName>
    <definedName name="XRefPaste126Row" localSheetId="3" hidden="1">#REF!</definedName>
    <definedName name="XRefPaste126Row" hidden="1">#REF!</definedName>
    <definedName name="XRefPaste127" localSheetId="3" hidden="1">#REF!</definedName>
    <definedName name="XRefPaste127" hidden="1">#REF!</definedName>
    <definedName name="XRefPaste127Row" localSheetId="3" hidden="1">#REF!</definedName>
    <definedName name="XRefPaste127Row" hidden="1">#REF!</definedName>
    <definedName name="XRefPaste128" localSheetId="3" hidden="1">#REF!</definedName>
    <definedName name="XRefPaste128" hidden="1">#REF!</definedName>
    <definedName name="XRefPaste128Row" localSheetId="3" hidden="1">#REF!</definedName>
    <definedName name="XRefPaste128Row" hidden="1">#REF!</definedName>
    <definedName name="XRefPaste129" localSheetId="3" hidden="1">#REF!</definedName>
    <definedName name="XRefPaste129" hidden="1">#REF!</definedName>
    <definedName name="XRefPaste129Row" localSheetId="3" hidden="1">#REF!</definedName>
    <definedName name="XRefPaste129Row" hidden="1">#REF!</definedName>
    <definedName name="XRefPaste12Row" localSheetId="3" hidden="1">#REF!</definedName>
    <definedName name="XRefPaste12Row" hidden="1">#REF!</definedName>
    <definedName name="XRefPaste13" hidden="1">#REF!</definedName>
    <definedName name="XRefPaste130" localSheetId="3" hidden="1">#REF!</definedName>
    <definedName name="XRefPaste130" hidden="1">#REF!</definedName>
    <definedName name="XRefPaste130Row" localSheetId="3" hidden="1">#REF!</definedName>
    <definedName name="XRefPaste130Row" hidden="1">#REF!</definedName>
    <definedName name="XRefPaste131" localSheetId="3" hidden="1">#REF!</definedName>
    <definedName name="XRefPaste131" hidden="1">#REF!</definedName>
    <definedName name="XRefPaste131Row" localSheetId="3" hidden="1">#REF!</definedName>
    <definedName name="XRefPaste131Row" hidden="1">#REF!</definedName>
    <definedName name="XRefPaste132" localSheetId="3" hidden="1">#REF!</definedName>
    <definedName name="XRefPaste132" hidden="1">#REF!</definedName>
    <definedName name="XRefPaste132Row" localSheetId="3" hidden="1">#REF!</definedName>
    <definedName name="XRefPaste132Row" hidden="1">#REF!</definedName>
    <definedName name="XRefPaste133" localSheetId="3" hidden="1">#REF!</definedName>
    <definedName name="XRefPaste133" hidden="1">#REF!</definedName>
    <definedName name="XRefPaste133Row" localSheetId="3" hidden="1">#REF!</definedName>
    <definedName name="XRefPaste133Row" hidden="1">#REF!</definedName>
    <definedName name="XRefPaste134" localSheetId="3" hidden="1">#REF!</definedName>
    <definedName name="XRefPaste134" hidden="1">#REF!</definedName>
    <definedName name="XRefPaste134Row" localSheetId="3" hidden="1">#REF!</definedName>
    <definedName name="XRefPaste134Row" hidden="1">#REF!</definedName>
    <definedName name="XRefPaste135" localSheetId="3" hidden="1">#REF!</definedName>
    <definedName name="XRefPaste135" hidden="1">#REF!</definedName>
    <definedName name="XRefPaste135Row" localSheetId="3" hidden="1">#REF!</definedName>
    <definedName name="XRefPaste135Row" hidden="1">#REF!</definedName>
    <definedName name="XRefPaste136" localSheetId="3" hidden="1">#REF!</definedName>
    <definedName name="XRefPaste136" hidden="1">#REF!</definedName>
    <definedName name="XRefPaste136Row" localSheetId="3" hidden="1">#REF!</definedName>
    <definedName name="XRefPaste136Row" hidden="1">#REF!</definedName>
    <definedName name="XRefPaste137" localSheetId="3" hidden="1">#REF!</definedName>
    <definedName name="XRefPaste137" hidden="1">#REF!</definedName>
    <definedName name="XRefPaste137Row" localSheetId="3" hidden="1">#REF!</definedName>
    <definedName name="XRefPaste137Row" hidden="1">#REF!</definedName>
    <definedName name="XRefPaste138" localSheetId="3" hidden="1">#REF!</definedName>
    <definedName name="XRefPaste138" hidden="1">#REF!</definedName>
    <definedName name="XRefPaste138Row" localSheetId="3" hidden="1">#REF!</definedName>
    <definedName name="XRefPaste138Row" hidden="1">#REF!</definedName>
    <definedName name="XRefPaste139" localSheetId="3" hidden="1">#REF!</definedName>
    <definedName name="XRefPaste139" hidden="1">#REF!</definedName>
    <definedName name="XRefPaste139Row" localSheetId="3" hidden="1">#REF!</definedName>
    <definedName name="XRefPaste139Row" hidden="1">#REF!</definedName>
    <definedName name="XRefPaste13Row" localSheetId="3" hidden="1">#REF!</definedName>
    <definedName name="XRefPaste13Row" hidden="1">#REF!</definedName>
    <definedName name="XRefPaste14" localSheetId="3" hidden="1">#REF!</definedName>
    <definedName name="XRefPaste14" hidden="1">#REF!</definedName>
    <definedName name="XRefPaste140" localSheetId="3" hidden="1">#REF!</definedName>
    <definedName name="XRefPaste140" hidden="1">#REF!</definedName>
    <definedName name="XRefPaste140Row" localSheetId="3" hidden="1">#REF!</definedName>
    <definedName name="XRefPaste140Row" hidden="1">#REF!</definedName>
    <definedName name="XRefPaste141" localSheetId="3" hidden="1">#REF!</definedName>
    <definedName name="XRefPaste141" hidden="1">#REF!</definedName>
    <definedName name="XRefPaste141Row" localSheetId="3" hidden="1">#REF!</definedName>
    <definedName name="XRefPaste141Row" hidden="1">#REF!</definedName>
    <definedName name="XRefPaste142" localSheetId="3" hidden="1">#REF!</definedName>
    <definedName name="XRefPaste142" hidden="1">#REF!</definedName>
    <definedName name="XRefPaste142Row" localSheetId="3" hidden="1">#REF!</definedName>
    <definedName name="XRefPaste142Row" hidden="1">#REF!</definedName>
    <definedName name="XRefPaste143" localSheetId="3" hidden="1">#REF!</definedName>
    <definedName name="XRefPaste143" hidden="1">#REF!</definedName>
    <definedName name="XRefPaste143Row" localSheetId="3" hidden="1">#REF!</definedName>
    <definedName name="XRefPaste143Row" hidden="1">#REF!</definedName>
    <definedName name="XRefPaste144" localSheetId="3" hidden="1">#REF!</definedName>
    <definedName name="XRefPaste144" hidden="1">#REF!</definedName>
    <definedName name="XRefPaste144Row" localSheetId="3" hidden="1">#REF!</definedName>
    <definedName name="XRefPaste144Row" hidden="1">#REF!</definedName>
    <definedName name="XRefPaste145" localSheetId="3" hidden="1">#REF!</definedName>
    <definedName name="XRefPaste145" hidden="1">#REF!</definedName>
    <definedName name="XRefPaste145Row" localSheetId="3" hidden="1">#REF!</definedName>
    <definedName name="XRefPaste145Row" hidden="1">#REF!</definedName>
    <definedName name="XRefPaste146" localSheetId="3" hidden="1">#REF!</definedName>
    <definedName name="XRefPaste146" hidden="1">#REF!</definedName>
    <definedName name="XRefPaste146Row" localSheetId="3" hidden="1">#REF!</definedName>
    <definedName name="XRefPaste146Row" hidden="1">#REF!</definedName>
    <definedName name="XRefPaste147" localSheetId="3" hidden="1">#REF!</definedName>
    <definedName name="XRefPaste147" hidden="1">#REF!</definedName>
    <definedName name="XRefPaste147Row" localSheetId="3" hidden="1">#REF!</definedName>
    <definedName name="XRefPaste147Row" hidden="1">#REF!</definedName>
    <definedName name="XRefPaste148" localSheetId="3" hidden="1">#REF!</definedName>
    <definedName name="XRefPaste148" hidden="1">#REF!</definedName>
    <definedName name="XRefPaste148Row" localSheetId="3" hidden="1">#REF!</definedName>
    <definedName name="XRefPaste148Row" hidden="1">#REF!</definedName>
    <definedName name="XRefPaste14Row" localSheetId="3" hidden="1">#REF!</definedName>
    <definedName name="XRefPaste14Row" hidden="1">#REF!</definedName>
    <definedName name="XRefPaste15" hidden="1">#REF!</definedName>
    <definedName name="XRefPaste15Row" localSheetId="3" hidden="1">#REF!</definedName>
    <definedName name="XRefPaste15Row" hidden="1">#REF!</definedName>
    <definedName name="XRefPaste16" hidden="1">#REF!</definedName>
    <definedName name="XRefPaste16Row" localSheetId="3" hidden="1">#REF!</definedName>
    <definedName name="XRefPaste16Row" hidden="1">#REF!</definedName>
    <definedName name="XRefPaste17" hidden="1">#REF!</definedName>
    <definedName name="XRefPaste17Row" localSheetId="3" hidden="1">#REF!</definedName>
    <definedName name="XRefPaste17Row" hidden="1">#REF!</definedName>
    <definedName name="XRefPaste18" localSheetId="3" hidden="1">'Variacion del Activo Neto'!#REF!</definedName>
    <definedName name="XRefPaste18" hidden="1">#REF!</definedName>
    <definedName name="XRefPaste18Row" localSheetId="3" hidden="1">#REF!</definedName>
    <definedName name="XRefPaste18Row" hidden="1">#REF!</definedName>
    <definedName name="XRefPaste19" localSheetId="3" hidden="1">#REF!</definedName>
    <definedName name="XRefPaste19" hidden="1">#REF!</definedName>
    <definedName name="XRefPaste19Row" localSheetId="3" hidden="1">#REF!</definedName>
    <definedName name="XRefPaste19Row" hidden="1">#REF!</definedName>
    <definedName name="XRefPaste1Row" localSheetId="3" hidden="1">#REF!</definedName>
    <definedName name="XRefPaste1Row" hidden="1">#REF!</definedName>
    <definedName name="XRefPaste2" hidden="1">#REF!</definedName>
    <definedName name="XRefPaste20" localSheetId="3" hidden="1">#REF!</definedName>
    <definedName name="XRefPaste20" hidden="1">#REF!</definedName>
    <definedName name="XRefPaste20Row" localSheetId="3" hidden="1">#REF!</definedName>
    <definedName name="XRefPaste20Row" hidden="1">#REF!</definedName>
    <definedName name="XRefPaste21" localSheetId="3" hidden="1">#REF!</definedName>
    <definedName name="XRefPaste21" hidden="1">#REF!</definedName>
    <definedName name="XRefPaste21Row" localSheetId="3" hidden="1">#REF!</definedName>
    <definedName name="XRefPaste21Row" hidden="1">#REF!</definedName>
    <definedName name="XRefPaste22" localSheetId="3" hidden="1">#REF!</definedName>
    <definedName name="XRefPaste22" hidden="1">#REF!</definedName>
    <definedName name="XRefPaste22Row" localSheetId="3" hidden="1">#REF!</definedName>
    <definedName name="XRefPaste22Row" hidden="1">#REF!</definedName>
    <definedName name="XRefPaste23" localSheetId="3" hidden="1">#REF!</definedName>
    <definedName name="XRefPaste23" hidden="1">#REF!</definedName>
    <definedName name="XRefPaste23Row" localSheetId="3" hidden="1">#REF!</definedName>
    <definedName name="XRefPaste23Row" hidden="1">#REF!</definedName>
    <definedName name="XRefPaste24" localSheetId="3" hidden="1">#REF!</definedName>
    <definedName name="XRefPaste24" hidden="1">#REF!</definedName>
    <definedName name="XRefPaste24Row" localSheetId="3" hidden="1">#REF!</definedName>
    <definedName name="XRefPaste24Row" hidden="1">#REF!</definedName>
    <definedName name="XRefPaste25" localSheetId="3" hidden="1">#REF!</definedName>
    <definedName name="XRefPaste25" hidden="1">#REF!</definedName>
    <definedName name="XRefPaste25Row" localSheetId="3" hidden="1">#REF!</definedName>
    <definedName name="XRefPaste25Row" hidden="1">#REF!</definedName>
    <definedName name="XRefPaste26" localSheetId="3" hidden="1">#REF!</definedName>
    <definedName name="XRefPaste26" hidden="1">#REF!</definedName>
    <definedName name="XRefPaste26Row" localSheetId="3" hidden="1">#REF!</definedName>
    <definedName name="XRefPaste26Row" hidden="1">#REF!</definedName>
    <definedName name="XRefPaste27" localSheetId="3" hidden="1">#REF!</definedName>
    <definedName name="XRefPaste27" hidden="1">#REF!</definedName>
    <definedName name="XRefPaste27Row" localSheetId="3" hidden="1">#REF!</definedName>
    <definedName name="XRefPaste27Row" hidden="1">#REF!</definedName>
    <definedName name="XRefPaste28" localSheetId="3" hidden="1">#REF!</definedName>
    <definedName name="XRefPaste28" hidden="1">#REF!</definedName>
    <definedName name="XRefPaste28Row" localSheetId="3" hidden="1">#REF!</definedName>
    <definedName name="XRefPaste28Row" hidden="1">#REF!</definedName>
    <definedName name="XRefPaste29" localSheetId="3" hidden="1">#REF!</definedName>
    <definedName name="XRefPaste29" hidden="1">#REF!</definedName>
    <definedName name="XRefPaste29Row" localSheetId="3" hidden="1">#REF!</definedName>
    <definedName name="XRefPaste29Row" hidden="1">#REF!</definedName>
    <definedName name="XRefPaste2Row" localSheetId="3" hidden="1">#REF!</definedName>
    <definedName name="XRefPaste2Row" hidden="1">#REF!</definedName>
    <definedName name="XRefPaste3" hidden="1">#REF!</definedName>
    <definedName name="XRefPaste30" localSheetId="3" hidden="1">#REF!</definedName>
    <definedName name="XRefPaste30" hidden="1">#REF!</definedName>
    <definedName name="XRefPaste30Row" localSheetId="3" hidden="1">#REF!</definedName>
    <definedName name="XRefPaste30Row" hidden="1">#REF!</definedName>
    <definedName name="XRefPaste31" localSheetId="3" hidden="1">#REF!</definedName>
    <definedName name="XRefPaste31" hidden="1">#REF!</definedName>
    <definedName name="XRefPaste31Row" localSheetId="3" hidden="1">#REF!</definedName>
    <definedName name="XRefPaste31Row" hidden="1">#REF!</definedName>
    <definedName name="XRefPaste32" localSheetId="3" hidden="1">#REF!</definedName>
    <definedName name="XRefPaste32" hidden="1">#REF!</definedName>
    <definedName name="XRefPaste32Row" localSheetId="3" hidden="1">#REF!</definedName>
    <definedName name="XRefPaste32Row" hidden="1">#REF!</definedName>
    <definedName name="XRefPaste33" hidden="1">#REF!</definedName>
    <definedName name="XRefPaste33Row" localSheetId="3" hidden="1">#REF!</definedName>
    <definedName name="XRefPaste33Row" hidden="1">#REF!</definedName>
    <definedName name="XRefPaste34" localSheetId="3" hidden="1">#REF!</definedName>
    <definedName name="XRefPaste34" hidden="1">#REF!</definedName>
    <definedName name="XRefPaste34Row" localSheetId="3" hidden="1">#REF!</definedName>
    <definedName name="XRefPaste34Row" hidden="1">#REF!</definedName>
    <definedName name="XRefPaste35" hidden="1">#REF!</definedName>
    <definedName name="XRefPaste35Row" localSheetId="3" hidden="1">#REF!</definedName>
    <definedName name="XRefPaste35Row" hidden="1">#REF!</definedName>
    <definedName name="XRefPaste36" localSheetId="3" hidden="1">#REF!</definedName>
    <definedName name="XRefPaste36" hidden="1">#REF!</definedName>
    <definedName name="XRefPaste36Row" localSheetId="3" hidden="1">#REF!</definedName>
    <definedName name="XRefPaste36Row" hidden="1">#REF!</definedName>
    <definedName name="XRefPaste37" localSheetId="3" hidden="1">#REF!</definedName>
    <definedName name="XRefPaste37" hidden="1">#REF!</definedName>
    <definedName name="XRefPaste37Row" localSheetId="3" hidden="1">#REF!</definedName>
    <definedName name="XRefPaste37Row" hidden="1">#REF!</definedName>
    <definedName name="XRefPaste38" localSheetId="3" hidden="1">#REF!</definedName>
    <definedName name="XRefPaste38" hidden="1">#REF!</definedName>
    <definedName name="XRefPaste38Row" localSheetId="3" hidden="1">#REF!</definedName>
    <definedName name="XRefPaste38Row" hidden="1">#REF!</definedName>
    <definedName name="XRefPaste39" localSheetId="3" hidden="1">#REF!</definedName>
    <definedName name="XRefPaste39" hidden="1">#REF!</definedName>
    <definedName name="XRefPaste39Row" localSheetId="3" hidden="1">#REF!</definedName>
    <definedName name="XRefPaste39Row" hidden="1">#REF!</definedName>
    <definedName name="XRefPaste3Row" localSheetId="3" hidden="1">#REF!</definedName>
    <definedName name="XRefPaste3Row" hidden="1">#REF!</definedName>
    <definedName name="XRefPaste4" hidden="1">#REF!</definedName>
    <definedName name="XRefPaste40" localSheetId="3" hidden="1">#REF!</definedName>
    <definedName name="XRefPaste40" hidden="1">#REF!</definedName>
    <definedName name="XRefPaste40Row" localSheetId="3" hidden="1">#REF!</definedName>
    <definedName name="XRefPaste40Row" hidden="1">#REF!</definedName>
    <definedName name="XRefPaste41" localSheetId="3" hidden="1">#REF!</definedName>
    <definedName name="XRefPaste41" hidden="1">#REF!</definedName>
    <definedName name="XRefPaste41Row" localSheetId="3" hidden="1">#REF!</definedName>
    <definedName name="XRefPaste41Row" hidden="1">#REF!</definedName>
    <definedName name="XRefPaste42" localSheetId="3" hidden="1">#REF!</definedName>
    <definedName name="XRefPaste42" hidden="1">#REF!</definedName>
    <definedName name="XRefPaste42Row" localSheetId="3" hidden="1">#REF!</definedName>
    <definedName name="XRefPaste42Row" hidden="1">#REF!</definedName>
    <definedName name="XRefPaste43" localSheetId="3" hidden="1">#REF!</definedName>
    <definedName name="XRefPaste43" hidden="1">#REF!</definedName>
    <definedName name="XRefPaste43Row" localSheetId="3" hidden="1">#REF!</definedName>
    <definedName name="XRefPaste43Row" hidden="1">#REF!</definedName>
    <definedName name="XRefPaste44" localSheetId="3" hidden="1">#REF!</definedName>
    <definedName name="XRefPaste44" hidden="1">#REF!</definedName>
    <definedName name="XRefPaste44Row" localSheetId="3" hidden="1">#REF!</definedName>
    <definedName name="XRefPaste44Row" hidden="1">#REF!</definedName>
    <definedName name="XRefPaste45" localSheetId="3" hidden="1">#REF!</definedName>
    <definedName name="XRefPaste45" hidden="1">#REF!</definedName>
    <definedName name="XRefPaste45Row" localSheetId="3" hidden="1">#REF!</definedName>
    <definedName name="XRefPaste45Row" hidden="1">#REF!</definedName>
    <definedName name="XRefPaste46" localSheetId="3" hidden="1">#REF!</definedName>
    <definedName name="XRefPaste46" hidden="1">#REF!</definedName>
    <definedName name="XRefPaste46Row" localSheetId="3" hidden="1">#REF!</definedName>
    <definedName name="XRefPaste46Row" hidden="1">#REF!</definedName>
    <definedName name="XRefPaste47" localSheetId="3" hidden="1">#REF!</definedName>
    <definedName name="XRefPaste47" hidden="1">#REF!</definedName>
    <definedName name="XRefPaste47Row" localSheetId="3" hidden="1">#REF!</definedName>
    <definedName name="XRefPaste47Row" hidden="1">#REF!</definedName>
    <definedName name="XRefPaste48" localSheetId="3" hidden="1">#REF!</definedName>
    <definedName name="XRefPaste48" hidden="1">#REF!</definedName>
    <definedName name="XRefPaste48Row" localSheetId="3" hidden="1">#REF!</definedName>
    <definedName name="XRefPaste48Row" hidden="1">#REF!</definedName>
    <definedName name="XRefPaste49" localSheetId="3" hidden="1">#REF!</definedName>
    <definedName name="XRefPaste49" hidden="1">#REF!</definedName>
    <definedName name="XRefPaste49Row" localSheetId="3" hidden="1">#REF!</definedName>
    <definedName name="XRefPaste49Row" hidden="1">#REF!</definedName>
    <definedName name="XRefPaste4Row" localSheetId="3" hidden="1">#REF!</definedName>
    <definedName name="XRefPaste4Row" hidden="1">#REF!</definedName>
    <definedName name="XRefPaste5" localSheetId="3" hidden="1">'Variacion del Activo Neto'!#REF!</definedName>
    <definedName name="XRefPaste5" hidden="1">#REF!</definedName>
    <definedName name="XRefPaste50" localSheetId="3" hidden="1">#REF!</definedName>
    <definedName name="XRefPaste50" hidden="1">#REF!</definedName>
    <definedName name="XRefPaste50Row" localSheetId="3" hidden="1">#REF!</definedName>
    <definedName name="XRefPaste50Row" hidden="1">#REF!</definedName>
    <definedName name="XRefPaste51" localSheetId="3" hidden="1">#REF!</definedName>
    <definedName name="XRefPaste51" hidden="1">#REF!</definedName>
    <definedName name="XRefPaste51Row" localSheetId="3" hidden="1">#REF!</definedName>
    <definedName name="XRefPaste51Row" hidden="1">#REF!</definedName>
    <definedName name="XRefPaste52" localSheetId="3" hidden="1">#REF!</definedName>
    <definedName name="XRefPaste52" hidden="1">#REF!</definedName>
    <definedName name="XRefPaste52Row" localSheetId="3" hidden="1">#REF!</definedName>
    <definedName name="XRefPaste52Row" hidden="1">#REF!</definedName>
    <definedName name="XRefPaste53" localSheetId="3" hidden="1">#REF!</definedName>
    <definedName name="XRefPaste53" hidden="1">#REF!</definedName>
    <definedName name="XRefPaste53Row" localSheetId="3" hidden="1">#REF!</definedName>
    <definedName name="XRefPaste53Row" hidden="1">#REF!</definedName>
    <definedName name="XRefPaste54" localSheetId="3" hidden="1">#REF!</definedName>
    <definedName name="XRefPaste54" hidden="1">#REF!</definedName>
    <definedName name="XRefPaste54Row" localSheetId="3" hidden="1">#REF!</definedName>
    <definedName name="XRefPaste54Row" hidden="1">#REF!</definedName>
    <definedName name="XRefPaste55" localSheetId="3" hidden="1">#REF!</definedName>
    <definedName name="XRefPaste55" hidden="1">#REF!</definedName>
    <definedName name="XRefPaste55Row" localSheetId="3" hidden="1">#REF!</definedName>
    <definedName name="XRefPaste55Row" hidden="1">#REF!</definedName>
    <definedName name="XRefPaste56" localSheetId="3" hidden="1">#REF!</definedName>
    <definedName name="XRefPaste56" hidden="1">#REF!</definedName>
    <definedName name="XRefPaste56Row" localSheetId="3" hidden="1">#REF!</definedName>
    <definedName name="XRefPaste56Row" hidden="1">#REF!</definedName>
    <definedName name="XRefPaste57" localSheetId="3" hidden="1">#REF!</definedName>
    <definedName name="XRefPaste57" hidden="1">#REF!</definedName>
    <definedName name="XRefPaste57Row" localSheetId="3" hidden="1">#REF!</definedName>
    <definedName name="XRefPaste57Row" hidden="1">#REF!</definedName>
    <definedName name="XRefPaste58" hidden="1">#REF!</definedName>
    <definedName name="XRefPaste58Row" localSheetId="3" hidden="1">#REF!</definedName>
    <definedName name="XRefPaste58Row" hidden="1">#REF!</definedName>
    <definedName name="XRefPaste59" hidden="1">#REF!</definedName>
    <definedName name="XRefPaste59Row" localSheetId="3" hidden="1">#REF!</definedName>
    <definedName name="XRefPaste59Row" hidden="1">#REF!</definedName>
    <definedName name="XRefPaste5Row" localSheetId="3" hidden="1">#REF!</definedName>
    <definedName name="XRefPaste5Row" hidden="1">#REF!</definedName>
    <definedName name="XRefPaste6" localSheetId="3" hidden="1">#REF!</definedName>
    <definedName name="XRefPaste6" hidden="1">#REF!</definedName>
    <definedName name="XRefPaste60" hidden="1">#REF!</definedName>
    <definedName name="XRefPaste60Row" localSheetId="3" hidden="1">#REF!</definedName>
    <definedName name="XRefPaste60Row" hidden="1">#REF!</definedName>
    <definedName name="XRefPaste61" hidden="1">#REF!</definedName>
    <definedName name="XRefPaste61Row" localSheetId="3" hidden="1">#REF!</definedName>
    <definedName name="XRefPaste61Row" hidden="1">#REF!</definedName>
    <definedName name="XRefPaste62" hidden="1">#REF!</definedName>
    <definedName name="XRefPaste62Row" localSheetId="3" hidden="1">#REF!</definedName>
    <definedName name="XRefPaste62Row" hidden="1">#REF!</definedName>
    <definedName name="XRefPaste63" hidden="1">#REF!</definedName>
    <definedName name="XRefPaste63Row" localSheetId="3" hidden="1">#REF!</definedName>
    <definedName name="XRefPaste63Row" hidden="1">#REF!</definedName>
    <definedName name="XRefPaste64" localSheetId="3" hidden="1">#REF!</definedName>
    <definedName name="XRefPaste64" hidden="1">#REF!</definedName>
    <definedName name="XRefPaste64Row" localSheetId="3" hidden="1">#REF!</definedName>
    <definedName name="XRefPaste64Row" hidden="1">#REF!</definedName>
    <definedName name="XRefPaste65" hidden="1">#REF!</definedName>
    <definedName name="XRefPaste65Row" localSheetId="3" hidden="1">#REF!</definedName>
    <definedName name="XRefPaste65Row" hidden="1">#REF!</definedName>
    <definedName name="XRefPaste66" hidden="1">#REF!</definedName>
    <definedName name="XRefPaste66Row" localSheetId="3" hidden="1">#REF!</definedName>
    <definedName name="XRefPaste66Row" hidden="1">#REF!</definedName>
    <definedName name="XRefPaste67" localSheetId="3" hidden="1">#REF!</definedName>
    <definedName name="XRefPaste67" hidden="1">#REF!</definedName>
    <definedName name="XRefPaste67Row" localSheetId="3" hidden="1">#REF!</definedName>
    <definedName name="XRefPaste67Row" hidden="1">#REF!</definedName>
    <definedName name="XRefPaste68" hidden="1">#REF!</definedName>
    <definedName name="XRefPaste68Row" localSheetId="3" hidden="1">#REF!</definedName>
    <definedName name="XRefPaste68Row" hidden="1">#REF!</definedName>
    <definedName name="XRefPaste69" hidden="1">#REF!</definedName>
    <definedName name="XRefPaste69Row" localSheetId="3" hidden="1">#REF!</definedName>
    <definedName name="XRefPaste69Row" hidden="1">#REF!</definedName>
    <definedName name="XRefPaste6Row" localSheetId="3" hidden="1">#REF!</definedName>
    <definedName name="XRefPaste6Row" hidden="1">#REF!</definedName>
    <definedName name="XRefPaste7" localSheetId="3" hidden="1">#REF!</definedName>
    <definedName name="XRefPaste7" hidden="1">#REF!</definedName>
    <definedName name="XRefPaste70" hidden="1">#REF!</definedName>
    <definedName name="XRefPaste70Row" localSheetId="3" hidden="1">#REF!</definedName>
    <definedName name="XRefPaste70Row" hidden="1">#REF!</definedName>
    <definedName name="XRefPaste71" hidden="1">#REF!</definedName>
    <definedName name="XRefPaste71Row" localSheetId="3" hidden="1">#REF!</definedName>
    <definedName name="XRefPaste71Row" hidden="1">#REF!</definedName>
    <definedName name="XRefPaste72" localSheetId="3" hidden="1">#REF!</definedName>
    <definedName name="XRefPaste72" hidden="1">#REF!</definedName>
    <definedName name="XRefPaste72Row" localSheetId="3" hidden="1">#REF!</definedName>
    <definedName name="XRefPaste72Row" hidden="1">#REF!</definedName>
    <definedName name="XRefPaste73" localSheetId="3" hidden="1">#REF!</definedName>
    <definedName name="XRefPaste73" hidden="1">#REF!</definedName>
    <definedName name="XRefPaste73Row" localSheetId="3" hidden="1">#REF!</definedName>
    <definedName name="XRefPaste73Row" hidden="1">#REF!</definedName>
    <definedName name="XRefPaste74" localSheetId="3" hidden="1">#REF!</definedName>
    <definedName name="XRefPaste74" hidden="1">#REF!</definedName>
    <definedName name="XRefPaste74Row" localSheetId="3" hidden="1">#REF!</definedName>
    <definedName name="XRefPaste74Row" hidden="1">#REF!</definedName>
    <definedName name="XRefPaste75" localSheetId="3" hidden="1">#REF!</definedName>
    <definedName name="XRefPaste75" hidden="1">#REF!</definedName>
    <definedName name="XRefPaste75Row" localSheetId="3" hidden="1">#REF!</definedName>
    <definedName name="XRefPaste75Row" hidden="1">#REF!</definedName>
    <definedName name="XRefPaste76" localSheetId="3" hidden="1">#REF!</definedName>
    <definedName name="XRefPaste76" hidden="1">#REF!</definedName>
    <definedName name="XRefPaste76Row" localSheetId="3" hidden="1">#REF!</definedName>
    <definedName name="XRefPaste76Row" hidden="1">#REF!</definedName>
    <definedName name="XRefPaste77" localSheetId="3" hidden="1">#REF!</definedName>
    <definedName name="XRefPaste77" hidden="1">#REF!</definedName>
    <definedName name="XRefPaste77Row" localSheetId="3" hidden="1">#REF!</definedName>
    <definedName name="XRefPaste77Row" hidden="1">#REF!</definedName>
    <definedName name="XRefPaste78" localSheetId="3" hidden="1">#REF!</definedName>
    <definedName name="XRefPaste78" hidden="1">#REF!</definedName>
    <definedName name="XRefPaste78Row" localSheetId="3" hidden="1">#REF!</definedName>
    <definedName name="XRefPaste78Row" hidden="1">#REF!</definedName>
    <definedName name="XRefPaste79" localSheetId="3" hidden="1">#REF!</definedName>
    <definedName name="XRefPaste79" hidden="1">#REF!</definedName>
    <definedName name="XRefPaste79Row" localSheetId="3" hidden="1">#REF!</definedName>
    <definedName name="XRefPaste79Row" hidden="1">#REF!</definedName>
    <definedName name="XRefPaste7Row" localSheetId="3" hidden="1">#REF!</definedName>
    <definedName name="XRefPaste7Row" hidden="1">#REF!</definedName>
    <definedName name="XRefPaste8" localSheetId="3" hidden="1">#REF!</definedName>
    <definedName name="XRefPaste8" hidden="1">#REF!</definedName>
    <definedName name="XRefPaste80" localSheetId="3" hidden="1">#REF!</definedName>
    <definedName name="XRefPaste80" hidden="1">#REF!</definedName>
    <definedName name="XRefPaste80Row" localSheetId="3" hidden="1">#REF!</definedName>
    <definedName name="XRefPaste80Row" hidden="1">#REF!</definedName>
    <definedName name="XRefPaste81" localSheetId="3" hidden="1">#REF!</definedName>
    <definedName name="XRefPaste81" hidden="1">#REF!</definedName>
    <definedName name="XRefPaste81Row" localSheetId="3" hidden="1">#REF!</definedName>
    <definedName name="XRefPaste81Row" hidden="1">#REF!</definedName>
    <definedName name="XRefPaste82" localSheetId="3" hidden="1">#REF!</definedName>
    <definedName name="XRefPaste82" hidden="1">#REF!</definedName>
    <definedName name="XRefPaste82Row" localSheetId="3" hidden="1">#REF!</definedName>
    <definedName name="XRefPaste82Row" hidden="1">#REF!</definedName>
    <definedName name="XRefPaste83" localSheetId="3" hidden="1">#REF!</definedName>
    <definedName name="XRefPaste83" hidden="1">#REF!</definedName>
    <definedName name="XRefPaste83Row" localSheetId="3" hidden="1">#REF!</definedName>
    <definedName name="XRefPaste83Row" hidden="1">#REF!</definedName>
    <definedName name="XRefPaste84" localSheetId="3" hidden="1">#REF!</definedName>
    <definedName name="XRefPaste84" hidden="1">#REF!</definedName>
    <definedName name="XRefPaste84Row" localSheetId="3" hidden="1">#REF!</definedName>
    <definedName name="XRefPaste84Row" hidden="1">#REF!</definedName>
    <definedName name="XRefPaste85" localSheetId="3" hidden="1">#REF!</definedName>
    <definedName name="XRefPaste85" hidden="1">#REF!</definedName>
    <definedName name="XRefPaste85Row" localSheetId="3" hidden="1">#REF!</definedName>
    <definedName name="XRefPaste85Row" hidden="1">#REF!</definedName>
    <definedName name="XRefPaste86" localSheetId="3" hidden="1">#REF!</definedName>
    <definedName name="XRefPaste86" hidden="1">#REF!</definedName>
    <definedName name="XRefPaste86Row" localSheetId="3" hidden="1">#REF!</definedName>
    <definedName name="XRefPaste86Row" hidden="1">#REF!</definedName>
    <definedName name="XRefPaste87" localSheetId="3" hidden="1">#REF!</definedName>
    <definedName name="XRefPaste87" hidden="1">#REF!</definedName>
    <definedName name="XRefPaste87Row" localSheetId="3" hidden="1">#REF!</definedName>
    <definedName name="XRefPaste87Row" hidden="1">#REF!</definedName>
    <definedName name="XRefPaste88" localSheetId="3" hidden="1">#REF!</definedName>
    <definedName name="XRefPaste88" hidden="1">#REF!</definedName>
    <definedName name="XRefPaste88Row" localSheetId="3" hidden="1">#REF!</definedName>
    <definedName name="XRefPaste88Row" hidden="1">#REF!</definedName>
    <definedName name="XRefPaste89" localSheetId="3" hidden="1">#REF!</definedName>
    <definedName name="XRefPaste89" hidden="1">#REF!</definedName>
    <definedName name="XRefPaste89Row" localSheetId="3" hidden="1">#REF!</definedName>
    <definedName name="XRefPaste89Row" hidden="1">#REF!</definedName>
    <definedName name="XRefPaste8Row" localSheetId="3" hidden="1">#REF!</definedName>
    <definedName name="XRefPaste8Row" hidden="1">#REF!</definedName>
    <definedName name="XRefPaste9" hidden="1">#REF!</definedName>
    <definedName name="XRefPaste90" localSheetId="3" hidden="1">#REF!</definedName>
    <definedName name="XRefPaste90" hidden="1">#REF!</definedName>
    <definedName name="XRefPaste90Row" localSheetId="3" hidden="1">#REF!</definedName>
    <definedName name="XRefPaste90Row" hidden="1">#REF!</definedName>
    <definedName name="XRefPaste91" localSheetId="3" hidden="1">#REF!</definedName>
    <definedName name="XRefPaste91" hidden="1">#REF!</definedName>
    <definedName name="XRefPaste91Row" localSheetId="3" hidden="1">#REF!</definedName>
    <definedName name="XRefPaste91Row" hidden="1">#REF!</definedName>
    <definedName name="XRefPaste92" localSheetId="3" hidden="1">#REF!</definedName>
    <definedName name="XRefPaste92" hidden="1">#REF!</definedName>
    <definedName name="XRefPaste92Row" localSheetId="3" hidden="1">#REF!</definedName>
    <definedName name="XRefPaste92Row" hidden="1">#REF!</definedName>
    <definedName name="XRefPaste93" localSheetId="3" hidden="1">#REF!</definedName>
    <definedName name="XRefPaste93" hidden="1">#REF!</definedName>
    <definedName name="XRefPaste93Row" localSheetId="3" hidden="1">#REF!</definedName>
    <definedName name="XRefPaste93Row" hidden="1">#REF!</definedName>
    <definedName name="XRefPaste94" localSheetId="3" hidden="1">#REF!</definedName>
    <definedName name="XRefPaste94" hidden="1">#REF!</definedName>
    <definedName name="XRefPaste94Row" localSheetId="3" hidden="1">#REF!</definedName>
    <definedName name="XRefPaste94Row" hidden="1">#REF!</definedName>
    <definedName name="XRefPaste95" localSheetId="3" hidden="1">#REF!</definedName>
    <definedName name="XRefPaste95" hidden="1">#REF!</definedName>
    <definedName name="XRefPaste95Row" localSheetId="3" hidden="1">#REF!</definedName>
    <definedName name="XRefPaste95Row" hidden="1">#REF!</definedName>
    <definedName name="XRefPaste96" localSheetId="3" hidden="1">#REF!</definedName>
    <definedName name="XRefPaste96" hidden="1">#REF!</definedName>
    <definedName name="XRefPaste96Row" localSheetId="3" hidden="1">#REF!</definedName>
    <definedName name="XRefPaste96Row" hidden="1">#REF!</definedName>
    <definedName name="XRefPaste97" localSheetId="3" hidden="1">#REF!</definedName>
    <definedName name="XRefPaste97" hidden="1">#REF!</definedName>
    <definedName name="XRefPaste97Row" localSheetId="3" hidden="1">#REF!</definedName>
    <definedName name="XRefPaste97Row" hidden="1">#REF!</definedName>
    <definedName name="XRefPaste98" localSheetId="3" hidden="1">#REF!</definedName>
    <definedName name="XRefPaste98" hidden="1">#REF!</definedName>
    <definedName name="XRefPaste98Row" localSheetId="3" hidden="1">#REF!</definedName>
    <definedName name="XRefPaste98Row" hidden="1">#REF!</definedName>
    <definedName name="XRefPaste99" localSheetId="3" hidden="1">#REF!</definedName>
    <definedName name="XRefPaste99" hidden="1">#REF!</definedName>
    <definedName name="XRefPaste99Row" localSheetId="3" hidden="1">#REF!</definedName>
    <definedName name="XRefPaste99Row" hidden="1">#REF!</definedName>
    <definedName name="XRefPaste9Row" localSheetId="3" hidden="1">#REF!</definedName>
    <definedName name="XRefPaste9Row" hidden="1">#REF!</definedName>
    <definedName name="XRefPasteRangeCount" localSheetId="3" hidden="1">6</definedName>
    <definedName name="XRefPasteRangeCount" hidden="1">1</definedName>
    <definedName name="XSHOP1">#REF!</definedName>
    <definedName name="XSHOP2">#REF!</definedName>
    <definedName name="XSHOP3">#REF!</definedName>
    <definedName name="XSHOP4">#REF!</definedName>
    <definedName name="XSHOP5">#REF!</definedName>
    <definedName name="XSHOP6">#REF!</definedName>
    <definedName name="XSHOP7">#REF!</definedName>
    <definedName name="XSHOP8">#REF!</definedName>
    <definedName name="xx">#REF!</definedName>
    <definedName name="xxx">#REF!</definedName>
    <definedName name="XXXX">#REF!</definedName>
    <definedName name="Y_">#REF!</definedName>
    <definedName name="YTD_ACT">#REF!</definedName>
    <definedName name="YTD_DT">#REF!</definedName>
    <definedName name="z">#REF!</definedName>
    <definedName name="Z_5FCC9217_B3E9_4B91_A943_5F21728EBEE9_.wvu.PrintArea" localSheetId="1" hidden="1">'Activo Neto'!$A$8:$F$47</definedName>
    <definedName name="Z_5FCC9217_B3E9_4B91_A943_5F21728EBEE9_.wvu.PrintArea" localSheetId="2" hidden="1">'Estado de Ingresos y Egresos'!$A$8:$G$42</definedName>
    <definedName name="Z_5FCC9217_B3E9_4B91_A943_5F21728EBEE9_.wvu.PrintArea" localSheetId="4" hidden="1">'Flujos de Efectivo'!$A$8:$F$46</definedName>
    <definedName name="Z_5FCC9217_B3E9_4B91_A943_5F21728EBEE9_.wvu.PrintArea" localSheetId="5" hidden="1">'Nota 1 a Nota 3.7'!$B$9:$M$110</definedName>
    <definedName name="Z_5FCC9217_B3E9_4B91_A943_5F21728EBEE9_.wvu.PrintArea" localSheetId="6" hidden="1">'Nota 3.8 a Nota 8'!$A$8:$J$830</definedName>
    <definedName name="Z_5FCC9217_B3E9_4B91_A943_5F21728EBEE9_.wvu.PrintArea" localSheetId="3" hidden="1">'Variacion del Activo Neto'!$B$9:$K$34</definedName>
    <definedName name="Z_5FCC9217_B3E9_4B91_A943_5F21728EBEE9_.wvu.Rows" localSheetId="4" hidden="1">'Flujos de Efectivo'!#REF!</definedName>
    <definedName name="Z_61A52113_890E_4C3B_ADC2_27DE1001C942_.wvu.FilterData" localSheetId="6" hidden="1">'Nota 3.8 a Nota 8'!#REF!</definedName>
    <definedName name="Z_61A52113_890E_4C3B_ADC2_27DE1001C942_.wvu.PrintArea" localSheetId="1" hidden="1">'Activo Neto'!$A$8:$F$47</definedName>
    <definedName name="Z_61A52113_890E_4C3B_ADC2_27DE1001C942_.wvu.PrintArea" localSheetId="2" hidden="1">'Estado de Ingresos y Egresos'!$A$8:$G$42</definedName>
    <definedName name="Z_61A52113_890E_4C3B_ADC2_27DE1001C942_.wvu.PrintArea" localSheetId="4" hidden="1">'Flujos de Efectivo'!$A$8:$F$46</definedName>
    <definedName name="Z_61A52113_890E_4C3B_ADC2_27DE1001C942_.wvu.PrintArea" localSheetId="5" hidden="1">'Nota 1 a Nota 3.7'!$B$9:$M$110</definedName>
    <definedName name="Z_61A52113_890E_4C3B_ADC2_27DE1001C942_.wvu.PrintArea" localSheetId="6" hidden="1">'Nota 3.8 a Nota 8'!$A$8:$J$830</definedName>
    <definedName name="Z_61A52113_890E_4C3B_ADC2_27DE1001C942_.wvu.PrintArea" localSheetId="3" hidden="1">'Variacion del Activo Neto'!$B$9:$K$34</definedName>
    <definedName name="Z_61A52113_890E_4C3B_ADC2_27DE1001C942_.wvu.Rows" localSheetId="6" hidden="1">'Nota 3.8 a Nota 8'!$773:$773</definedName>
    <definedName name="Z_7015FC6D_0680_4B00_AA0E_B83DA1D0B666_.wvu.PrintArea" localSheetId="1" hidden="1">'Activo Neto'!$A$8:$F$47</definedName>
    <definedName name="Z_7015FC6D_0680_4B00_AA0E_B83DA1D0B666_.wvu.PrintArea" localSheetId="2" hidden="1">'Estado de Ingresos y Egresos'!$A$8:$G$42</definedName>
    <definedName name="Z_7015FC6D_0680_4B00_AA0E_B83DA1D0B666_.wvu.PrintArea" localSheetId="4" hidden="1">'Flujos de Efectivo'!$A$8:$F$46</definedName>
    <definedName name="Z_7015FC6D_0680_4B00_AA0E_B83DA1D0B666_.wvu.PrintArea" localSheetId="5" hidden="1">'Nota 1 a Nota 3.7'!$B$9:$M$110</definedName>
    <definedName name="Z_7015FC6D_0680_4B00_AA0E_B83DA1D0B666_.wvu.PrintArea" localSheetId="6" hidden="1">'Nota 3.8 a Nota 8'!$A$8:$J$830</definedName>
    <definedName name="Z_7015FC6D_0680_4B00_AA0E_B83DA1D0B666_.wvu.PrintArea" localSheetId="3" hidden="1">'Variacion del Activo Neto'!$B$9:$K$34</definedName>
    <definedName name="Z_7015FC6D_0680_4B00_AA0E_B83DA1D0B666_.wvu.Rows" localSheetId="4" hidden="1">'Flujos de Efectivo'!#REF!</definedName>
    <definedName name="Z_842728F3_A5B8_4AC8_8F48_EAD7E63B6C70_.wvu.FilterData" localSheetId="6" hidden="1">'Nota 3.8 a Nota 8'!#REF!</definedName>
    <definedName name="Z_970CBB53_F4B3_462F_AEFE_2BC403F5F0AD_.wvu.PrintArea" localSheetId="5" hidden="1">'Nota 1 a Nota 3.7'!$B$9:$M$110</definedName>
    <definedName name="Z_970CBB53_F4B3_462F_AEFE_2BC403F5F0AD_.wvu.PrintArea" localSheetId="6" hidden="1">'Nota 3.8 a Nota 8'!$A$8:$J$830</definedName>
    <definedName name="Z_B9F63820_5C32_455A_BC9D_0BE84D6B0867_.wvu.PrintArea" localSheetId="1" hidden="1">'Activo Neto'!$A$8:$F$47</definedName>
    <definedName name="Z_B9F63820_5C32_455A_BC9D_0BE84D6B0867_.wvu.PrintArea" localSheetId="2" hidden="1">'Estado de Ingresos y Egresos'!$A$8:$G$42</definedName>
    <definedName name="Z_B9F63820_5C32_455A_BC9D_0BE84D6B0867_.wvu.PrintArea" localSheetId="4" hidden="1">'Flujos de Efectivo'!$A$8:$F$46</definedName>
    <definedName name="Z_B9F63820_5C32_455A_BC9D_0BE84D6B0867_.wvu.PrintArea" localSheetId="3" hidden="1">'Variacion del Activo Neto'!$B$9:$K$34</definedName>
    <definedName name="Z_B9F63820_5C32_455A_BC9D_0BE84D6B0867_.wvu.Rows" localSheetId="4" hidden="1">'Flujos de Efectivo'!#REF!</definedName>
    <definedName name="Z_D9765769_BBE9_4E14_B8CF_9C39AEE13FCB_.wvu.FilterData" localSheetId="6" hidden="1">'Nota 3.8 a Nota 8'!$A$600:$V$757</definedName>
    <definedName name="Z_D9765769_BBE9_4E14_B8CF_9C39AEE13FCB_.wvu.PrintArea" localSheetId="1" hidden="1">'Activo Neto'!$A$1:$F$47</definedName>
    <definedName name="Z_D9765769_BBE9_4E14_B8CF_9C39AEE13FCB_.wvu.PrintArea" localSheetId="2" hidden="1">'Estado de Ingresos y Egresos'!$A$1:$G$42</definedName>
    <definedName name="Z_D9765769_BBE9_4E14_B8CF_9C39AEE13FCB_.wvu.PrintArea" localSheetId="4" hidden="1">'Flujos de Efectivo'!$A$8:$F$46</definedName>
    <definedName name="Z_D9765769_BBE9_4E14_B8CF_9C39AEE13FCB_.wvu.PrintArea" localSheetId="5" hidden="1">'Nota 1 a Nota 3.7'!$B$9:$M$110</definedName>
    <definedName name="Z_D9765769_BBE9_4E14_B8CF_9C39AEE13FCB_.wvu.PrintArea" localSheetId="6" hidden="1">'Nota 3.8 a Nota 8'!$A$8:$J$830</definedName>
    <definedName name="Z_D9765769_BBE9_4E14_B8CF_9C39AEE13FCB_.wvu.PrintArea" localSheetId="3" hidden="1">'Variacion del Activo Neto'!$B$1:$K$34</definedName>
    <definedName name="Z_D9765769_BBE9_4E14_B8CF_9C39AEE13FCB_.wvu.Rows" localSheetId="6" hidden="1">'Nota 3.8 a Nota 8'!$773:$773</definedName>
    <definedName name="Z_F3648BCD_1CED_4BBB_AE63_37BDB925883F_.wvu.FilterData" localSheetId="6" hidden="1">'Nota 3.8 a Nota 8'!#REF!</definedName>
    <definedName name="Z_F3648BCD_1CED_4BBB_AE63_37BDB925883F_.wvu.PrintArea" localSheetId="1" hidden="1">'Activo Neto'!$A$8:$F$47</definedName>
    <definedName name="Z_F3648BCD_1CED_4BBB_AE63_37BDB925883F_.wvu.PrintArea" localSheetId="2" hidden="1">'Estado de Ingresos y Egresos'!$A$8:$G$42</definedName>
    <definedName name="Z_F3648BCD_1CED_4BBB_AE63_37BDB925883F_.wvu.PrintArea" localSheetId="4" hidden="1">'Flujos de Efectivo'!$A$8:$F$46</definedName>
    <definedName name="Z_F3648BCD_1CED_4BBB_AE63_37BDB925883F_.wvu.PrintArea" localSheetId="5" hidden="1">'Nota 1 a Nota 3.7'!$B$9:$M$110</definedName>
    <definedName name="Z_F3648BCD_1CED_4BBB_AE63_37BDB925883F_.wvu.PrintArea" localSheetId="6" hidden="1">'Nota 3.8 a Nota 8'!$A$8:$J$830</definedName>
    <definedName name="Z_F3648BCD_1CED_4BBB_AE63_37BDB925883F_.wvu.PrintArea" localSheetId="3" hidden="1">'Variacion del Activo Neto'!$B$9:$K$34</definedName>
    <definedName name="ZA_">#REF!</definedName>
    <definedName name="ZB_">#REF!</definedName>
    <definedName name="ZC_">#REF!</definedName>
    <definedName name="ZD_">#REF!</definedName>
    <definedName name="zdfd" localSheetId="5" hidden="1">#REF!</definedName>
    <definedName name="zdfd" localSheetId="6" hidden="1">#REF!</definedName>
    <definedName name="zdfd" hidden="1">#REF!</definedName>
    <definedName name="ZE_">#REF!</definedName>
    <definedName name="ZF_">#REF!</definedName>
    <definedName name="ZG_">#REF!</definedName>
    <definedName name="ZH_">#REF!</definedName>
    <definedName name="ZI_">#REF!</definedName>
    <definedName name="ZK_">#REF!</definedName>
    <definedName name="ZL_">#REF!</definedName>
    <definedName name="ZM_">#REF!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5" l="1"/>
  <c r="E23" i="5"/>
  <c r="E21" i="5"/>
</calcChain>
</file>

<file path=xl/sharedStrings.xml><?xml version="1.0" encoding="utf-8"?>
<sst xmlns="http://schemas.openxmlformats.org/spreadsheetml/2006/main" count="4775" uniqueCount="475">
  <si>
    <t>Cuenta</t>
  </si>
  <si>
    <t>Moneda</t>
  </si>
  <si>
    <t>ACTIVO</t>
  </si>
  <si>
    <t>Disponibilidades</t>
  </si>
  <si>
    <t>Inversiones</t>
  </si>
  <si>
    <t>Intereses a Cobrar Plazo Fijo</t>
  </si>
  <si>
    <t>Acreedores por Operaciones</t>
  </si>
  <si>
    <t>Comisiones a pagar a la Administradora</t>
  </si>
  <si>
    <t>Otros Egresos</t>
  </si>
  <si>
    <t>Comisión de Corretaje</t>
  </si>
  <si>
    <t>Comisión por Administracion</t>
  </si>
  <si>
    <t>Otros Ingresos</t>
  </si>
  <si>
    <t>Resultados por Tenencia de Inversiones</t>
  </si>
  <si>
    <t>Intereses</t>
  </si>
  <si>
    <t>Guaraníes</t>
  </si>
  <si>
    <t>EGRESOS</t>
  </si>
  <si>
    <t>INGRESOS</t>
  </si>
  <si>
    <t xml:space="preserve">MES </t>
  </si>
  <si>
    <t>VALOR CUOTA</t>
  </si>
  <si>
    <t>PATRIMONIO NETO DEL FONDO</t>
  </si>
  <si>
    <t>N° DE PARTICIPES</t>
  </si>
  <si>
    <t>2do. Trimestre</t>
  </si>
  <si>
    <t xml:space="preserve">Abril </t>
  </si>
  <si>
    <t xml:space="preserve">Mayo </t>
  </si>
  <si>
    <t>Junio</t>
  </si>
  <si>
    <t>3er. Trimestre</t>
  </si>
  <si>
    <t>TOTAL</t>
  </si>
  <si>
    <t>presentado en forma comparativa con el mismo periodo del ejercicio económico anterior</t>
  </si>
  <si>
    <t>REF.</t>
  </si>
  <si>
    <t>Activo Neto</t>
  </si>
  <si>
    <t>Activo Neto'!A1</t>
  </si>
  <si>
    <t>Estado de Ingresos y Egresos</t>
  </si>
  <si>
    <t>Estado de Ingresos y Egresos'!A1</t>
  </si>
  <si>
    <t>Flujos de Efectivo</t>
  </si>
  <si>
    <t>Flujos de Efectivo'!A1</t>
  </si>
  <si>
    <t>Variación del Activo Neto</t>
  </si>
  <si>
    <t>Variacion del Activo Neto'!A1</t>
  </si>
  <si>
    <t>Notas a los Estados Financieros (Nota 1 a Nota 3.5)</t>
  </si>
  <si>
    <t>Nota 1 a Nota 3.5'!A1</t>
  </si>
  <si>
    <t>Notas a los Estados Financieros (Nota 3.6 a Nota 8)</t>
  </si>
  <si>
    <t>Nota 3.6 a Nota 8'!A1</t>
  </si>
  <si>
    <t>Índice</t>
  </si>
  <si>
    <t>ESTADO DEL ACTIVO NETO</t>
  </si>
  <si>
    <t>(Cifras expresadas en guaraníes)</t>
  </si>
  <si>
    <t>(Nota 4.1)</t>
  </si>
  <si>
    <t>(Nota 4.2)</t>
  </si>
  <si>
    <t>TOTAL ACTIVO BRUTO</t>
  </si>
  <si>
    <t xml:space="preserve"> (Nota 4.3)</t>
  </si>
  <si>
    <t xml:space="preserve"> (Nota 4.4)</t>
  </si>
  <si>
    <t>TOTAL ACTIVO NETO</t>
  </si>
  <si>
    <t>CUOTAS PARTES EN CIRCULACION</t>
  </si>
  <si>
    <t>VALOR CUOTA PARTE AL CIERRE</t>
  </si>
  <si>
    <t>Las 8 notas que se acompañan forman parte integrante de los Estados Financieros</t>
  </si>
  <si>
    <t>ESTADOS DE INGRESOS Y EGRESOS</t>
  </si>
  <si>
    <t>(Nota 4.5)</t>
  </si>
  <si>
    <t>(Nota 4.6)</t>
  </si>
  <si>
    <t>TOTAL INGRESOS</t>
  </si>
  <si>
    <t>(Nota 3.8)</t>
  </si>
  <si>
    <t>TOTAL EGRESOS</t>
  </si>
  <si>
    <t>RESULTADO DEL PERÍODO</t>
  </si>
  <si>
    <t>Las 8 notas que se acompañan forman parte integrante de los estados financieros</t>
  </si>
  <si>
    <t>Firmados digitalmente por:</t>
  </si>
  <si>
    <t>ESTADO DE VARIACION DEL ACTIVO NETO</t>
  </si>
  <si>
    <t>CUENTAS</t>
  </si>
  <si>
    <t>APORTANTES</t>
  </si>
  <si>
    <t>RESULTADOS</t>
  </si>
  <si>
    <t>Saldo al inicio del período</t>
  </si>
  <si>
    <t>Movimientos del Período</t>
  </si>
  <si>
    <t>Suscripciones</t>
  </si>
  <si>
    <t>Rescates</t>
  </si>
  <si>
    <t>Resultado del Período</t>
  </si>
  <si>
    <t>Saldo al final del Período</t>
  </si>
  <si>
    <t>TOTAL ACTIVO NETO
AL 31/12/2023</t>
  </si>
  <si>
    <t xml:space="preserve">1.1) Naturaleza Jurídica y Características </t>
  </si>
  <si>
    <t>De conformidad con la Ley 5452/15 Que Regula los Fondos Patrimoniales de Inversión, el Fondo Mutuo se considera como una persona jurídica independiente y la Sociedad Administradora actúa como su representante legal. Las operaciones del Fondo Mutuo se registran y contabilizan en forma separada de la Sociedad Administradora y de los demás fondos administrados por la misma.</t>
  </si>
  <si>
    <t>Los fondos mutuos son instrumentos de inversión, que se caracterizan por reunir los aportes de distintas personas, físicas o jurídicas, denominadas PARTÍCIPES, con el objetivo de invertir tales aportes en instrumentos financieros de oferta pública admitidos por la Ley N° 5.452 “Que regula los Fondos Patrimoniales de Inversión” y sus reglamentaciones. Estos aportes o cuotas son administrados por  REGIONAL Administradora de Fondos Patrimoniales S.A., por cuenta y orden de los PARTÍCIPES.</t>
  </si>
  <si>
    <t>El Fondo fue creado, con el objeto de invertir exclusivamente en instrumentos de renta fija los recursos provenientes de los aportes dinerarios de los Partícipes. Los aportes de dinero de los Partícipes constituyen el patrimonio del Fondo Mutuo y se expresan en partes de igual valor y característica denominadas “Cuotas de Participación” o “Cuotas”. Las Cuotas de Participación son rescatables.</t>
  </si>
  <si>
    <t>1.2) Autorización de Funcionamiento</t>
  </si>
  <si>
    <t>1.3) Políticas de inversión, diversificación de las inversiones,  liquidez y  endeudamiento</t>
  </si>
  <si>
    <t>Políticas de Inversión</t>
  </si>
  <si>
    <t>De acuerdo con el Reglamento Interno aprobado por la CNV, el Fondo invertirá 100% de sus activos en títulos valores negociables de renta fija, públicos o privados, en promedio de corto y mediano plazo, emitidos en el mercado local.</t>
  </si>
  <si>
    <r>
      <t>Se entiende que</t>
    </r>
    <r>
      <rPr>
        <b/>
        <sz val="12"/>
        <color theme="1"/>
        <rFont val="Arial Narrow"/>
        <family val="2"/>
      </rPr>
      <t xml:space="preserve"> “valores negociables de renta fija”</t>
    </r>
    <r>
      <rPr>
        <sz val="12"/>
        <color theme="1"/>
        <rFont val="Arial Narrow"/>
        <family val="2"/>
      </rPr>
      <t xml:space="preserve"> se refiere a aquellos títulos representativos de deuda que otorgan a quien los posee, el derecho de recibir un interés predeterminado de acuerdo a una variable específica, durante un plazo preestablecido.
</t>
    </r>
  </si>
  <si>
    <t xml:space="preserve">Así mismo, la Sociedad Administradora está facultada a realizar operaciones de reporto con los títulos que correspondan a las categorías definidas a continuación en el apartado “diversificación de las inversiones”. Estas operaciones tienen como plazo máximo 365 días y hasta el 100% del patrimonio del fondo.
</t>
  </si>
  <si>
    <t>En línea con lo anterior, la contabilidad del Fondo será en Guaraníes. Consecuentemente, el valor de las Cuotas de Participación, los activos y los pasivos se expresarán en la misma moneda. En caso de que existan cuentas que tengan denominación en moneda extranjera deberá incluirse el tipo de cambio oficial publicado en la página Web del Banco Central del Paraguay, al momento de su registro contable.</t>
  </si>
  <si>
    <t>El Fondo Mutuo realizará sus inversiones en el mercado local. El nivel de riesgo esperado de las inversiones que efectuará el Fondo Mutuo es moderado; (i) podrá invertir en instrumentos de deuda emitidos en moneda local, ajustándose en todo caso a lo dispuesto en la política de diversificación de las inversiones; (ii) la duración de las inversiones será, en promedio, de corto plazo y mediano plazo; y (iii) los instrumentos de emisores nacionales en los que invierta el Fondo deberán contar con una calificación de riesgo BBB, como mínimo.</t>
  </si>
  <si>
    <t>Diversificación de las Inversiones</t>
  </si>
  <si>
    <t>El Fondo Mutuo realiza sus operaciones de acuerdo a los límites expuestos en la siguiente tabla que se establecen sobre el Activo Total del Fondo Mutuo:</t>
  </si>
  <si>
    <t>Tipo de instrumento</t>
  </si>
  <si>
    <t>Mínimo</t>
  </si>
  <si>
    <t>Máximo</t>
  </si>
  <si>
    <t>a) Títulos emitidos por el Tesoro Público o garantizados por el mismo, cuya emisión haya sido registrada en el Registro de Valores que lleva la CNV;</t>
  </si>
  <si>
    <t>Hasta 100%</t>
  </si>
  <si>
    <t>b) Títulos emitidos por el Banco Central del Paraguay;</t>
  </si>
  <si>
    <t>Hasta 30%</t>
  </si>
  <si>
    <t>Quedan exceptuados de los límites de diversificación, los títulos emitidos por los Tesoro Nacionales, Banco Central y otras Entidades Estatales.</t>
  </si>
  <si>
    <t>Políticas de liquidez</t>
  </si>
  <si>
    <t>El Fondo tendrá como política que, al menos, el 10% de sus activos serán activos de alta liquidez, para efectos de cumplir con sus obligaciones y el pago de rescates de cuotas.</t>
  </si>
  <si>
    <t>Políticas de endeudamiento</t>
  </si>
  <si>
    <t>El Fondo podrá contraer deuda de corto plazo, mediante la contratación de créditos bancarios con plazos de vencimiento de hasta 365 días, o líneas de crédito financieras o bancarias, ya sea para el pago de rescates de cuotas, o para aprovechar oportunidades de inversión.
El Fondo podrá contraer como deuda total un máximo de hasta el 40% del patrimonio del Fondo.</t>
  </si>
  <si>
    <t>NOTA 2. INFORMACION SOBRE LA ADMINISTRADORA</t>
  </si>
  <si>
    <t>2.1) Razón social de la Administradora</t>
  </si>
  <si>
    <t>2.2) Entidad encargada de la custodia de títulos</t>
  </si>
  <si>
    <r>
      <rPr>
        <b/>
        <sz val="12"/>
        <color theme="1"/>
        <rFont val="Arial Narrow"/>
        <family val="2"/>
      </rPr>
      <t>Bolsa de Valores y Productos de Asunción S.A.:</t>
    </r>
    <r>
      <rPr>
        <sz val="12"/>
        <color theme="1"/>
        <rFont val="Arial Narrow"/>
        <family val="2"/>
      </rPr>
      <t xml:space="preserve"> Fue Constituida por decreto del poder Ejecutivo N° 38.088 de fecha 20 de marzo de 1987, inscripta en el registro publico de comercio en el Año 1978</t>
    </r>
  </si>
  <si>
    <r>
      <rPr>
        <b/>
        <sz val="12"/>
        <color theme="1"/>
        <rFont val="Arial Narrow"/>
        <family val="2"/>
      </rPr>
      <t>Regional Casa de Bolsa S.A.:</t>
    </r>
    <r>
      <rPr>
        <sz val="12"/>
        <color theme="1"/>
        <rFont val="Arial Narrow"/>
        <family val="2"/>
      </rPr>
      <t xml:space="preserve">  Fue constituida bajo la forma jurídica de sociedad anónima, el 23 de agosto de 2018 según Escritura Pública N° 558 e inscripta en el Registro Público de Comercio en el libro seccional respectivo y bajo el N° 1 y el folio N° 1 y siguiente de fecha 28 de setiembre de 2018</t>
    </r>
  </si>
  <si>
    <r>
      <rPr>
        <b/>
        <sz val="12"/>
        <color theme="1"/>
        <rFont val="Arial Narrow"/>
        <family val="2"/>
      </rPr>
      <t>Banco Central del Paraguay.:</t>
    </r>
    <r>
      <rPr>
        <sz val="12"/>
        <color theme="1"/>
        <rFont val="Arial Narrow"/>
        <family val="2"/>
      </rPr>
      <t xml:space="preserve">  Regido por la Ley N° 489/95  Orgánica del Banco Central del Paraguay y la Ley 6.104/2018 que modifica y amplia la Ley 489/95</t>
    </r>
  </si>
  <si>
    <r>
      <rPr>
        <b/>
        <sz val="12"/>
        <color theme="1"/>
        <rFont val="Arial Narrow"/>
        <family val="2"/>
      </rPr>
      <t>Títulos Desmaterializados (de ser adquiridos):</t>
    </r>
    <r>
      <rPr>
        <sz val="12"/>
        <color theme="1"/>
        <rFont val="Arial Narrow"/>
        <family val="2"/>
      </rPr>
      <t xml:space="preserve"> Serán Custodiados por la Bolsa de Valores y Productos  de Asunción S.A. (BVPASA) bajo la cuenta corriente creada en dicha entidad y en el Banco Central del Paraguay para los bonos soberanos, que es la depositaria electrónica de Valores de la Republica del Paraguay.</t>
    </r>
  </si>
  <si>
    <t>NOTA 3. CRITERIOS CONTABLES APLICADOS</t>
  </si>
  <si>
    <t>3.1) Bases de preparación de los estados contables</t>
  </si>
  <si>
    <t>3.2) Periodo</t>
  </si>
  <si>
    <t>3.3) Valorización de Inversiones</t>
  </si>
  <si>
    <r>
      <rPr>
        <b/>
        <sz val="12"/>
        <rFont val="Arial Narrow"/>
        <family val="2"/>
      </rPr>
      <t xml:space="preserve">a. Títulos de deudas: </t>
    </r>
    <r>
      <rPr>
        <sz val="12"/>
        <rFont val="Arial Narrow"/>
        <family val="2"/>
      </rPr>
      <t>Los títulos de deuda son reconocidos a su valor de incorporación más los intereses devengados a la fecha de cada ejercicio; cuando las inversiones incluyen cláusulas de ajuste, las mismas se realizan en base al método de ajuste pactado. Cuando el valor de mercado de la inversión es menor a su costo, la diferencia se carga al resultado del ejercicio correspondiente. Los intereses generados por estos títulos son registrados en resultados conforme se devengan.</t>
    </r>
  </si>
  <si>
    <t>3.4) Reconocimiento de los Ingresos y de los gastos</t>
  </si>
  <si>
    <r>
      <rPr>
        <b/>
        <sz val="12"/>
        <color theme="1"/>
        <rFont val="Arial Narrow"/>
        <family val="2"/>
      </rPr>
      <t xml:space="preserve">a. Ingresos : </t>
    </r>
    <r>
      <rPr>
        <sz val="12"/>
        <color theme="1"/>
        <rFont val="Arial Narrow"/>
        <family val="2"/>
      </rPr>
      <t>Los Intereses sobre títulos y otros valores, así como las primas por diferencia de precios  generados durante el ejercicio son registrados como conforme se devengan.</t>
    </r>
  </si>
  <si>
    <t>3.5) Tipos de cambio utilizado para convertir a moneda nacional los saldos en moneda extranjera</t>
  </si>
  <si>
    <t>3.6)   Efectivo y equivalente de efectivo</t>
  </si>
  <si>
    <t>Para la preparación del estado de flujos de efectivo se consideraron dentro del concepto de efectivo los saldos de disponibilidades en cuentas bancarias que son usados por el Fondo Mutuo en la gestión de sus compromisos de corto plazo.</t>
  </si>
  <si>
    <t>3.7)   Uso de estimaciones</t>
  </si>
  <si>
    <t>La preparación de los presentes estados financieros requiere que la Gerencia de la Sociedad Administradora realice estimaciones y evaluaciones que afectan el monto de los activos y pasivos registrados y contingentes, como así también los ingresos y egresos registrados en el ejercicio.  Los resultados reales futuros pueden diferir de las estimaciones y evaluaciones realizadas a la fecha de preparación de los presentes estados financieros.</t>
  </si>
  <si>
    <t>ESTADO DE FLUJOS DE EFECTIVO</t>
  </si>
  <si>
    <t>Actividades Operativas</t>
  </si>
  <si>
    <t>Cambios en activos y pasivos operativos</t>
  </si>
  <si>
    <t>Intereses percibidos por inversiones temporarias</t>
  </si>
  <si>
    <t>Pago por comisiones de administración</t>
  </si>
  <si>
    <t>Aumento/Disminución de Otros Pasivos</t>
  </si>
  <si>
    <t>Flujo neto de efectivo utilizado en actividades operativas</t>
  </si>
  <si>
    <t>Actividades de Financiación</t>
  </si>
  <si>
    <t>Flujo neto de efectivo generado por actividades  de financiación</t>
  </si>
  <si>
    <t>Efectivo al comienzo del período</t>
  </si>
  <si>
    <t>Saldo final de efectivo al final del período</t>
  </si>
  <si>
    <t>Firmado digitalmente por:</t>
  </si>
  <si>
    <t>(Continuación)</t>
  </si>
  <si>
    <t>3.8) Gastos Operacionales y Comisión de la Sociedad Administradora:</t>
  </si>
  <si>
    <t>CONCEPTO</t>
  </si>
  <si>
    <t>Gastos Bursatiles</t>
  </si>
  <si>
    <t>Total</t>
  </si>
  <si>
    <t>3.9) Información estadística</t>
  </si>
  <si>
    <t>1er. Trimestre</t>
  </si>
  <si>
    <t xml:space="preserve">Enero </t>
  </si>
  <si>
    <t>Febrero</t>
  </si>
  <si>
    <t>Marzo</t>
  </si>
  <si>
    <t>Julio</t>
  </si>
  <si>
    <t>Agosto</t>
  </si>
  <si>
    <t>Setiembre</t>
  </si>
  <si>
    <t>4to. Trimestre</t>
  </si>
  <si>
    <t>Octubre</t>
  </si>
  <si>
    <t>Noviembre</t>
  </si>
  <si>
    <t>Diciembre</t>
  </si>
  <si>
    <t>3.10) Valoración de cuotas</t>
  </si>
  <si>
    <t>El valor de las Cuotas de Participación del Fondo Mutuo se establecerá dividiendo el valor del patrimonio neto del Fondo Mutuo (activos netos) entre la cantidad de Cuotas en circulación. A tal efecto, se tomará en cuenta (i) el valor del patrimonio neto que resulte de la respectiva valorización de cierre de operaciones del Fondo Mutuo; y (ii) la cantidad total de Cuotas del Fondo vigentes.
A los efectos de determinar la cantidad de Cuotas del Fondo vigentes en el día, se incluirán las suscripciones efectivizadas en ese día (antes del horario de cierre de las operaciones) y se excluirán las solicitudes de rescate pagadas en ese día.</t>
  </si>
  <si>
    <t>NOTA 4. COMPOSICION DE CUENTAS</t>
  </si>
  <si>
    <t>4.1) Disponibilidades</t>
  </si>
  <si>
    <t>El rubro disponibilidades está compuesto por saldos en cuentas bancarias e instrumentos de alta liquidez de contratos pactados de disponibilidad inmediata. A continuación se detalla la composición:</t>
  </si>
  <si>
    <t xml:space="preserve">Sudameris Bank  Cta. Cte. (Ex Banco Regional  S.A.E.C.A.) - Cuenta Operativa </t>
  </si>
  <si>
    <t>Bancop S.A.</t>
  </si>
  <si>
    <t>4.2 ) Inversiones</t>
  </si>
  <si>
    <t xml:space="preserve">A continuación se expone la informacion respecto a los instrumentos adquiridos     
</t>
  </si>
  <si>
    <t>Al 31 de Diciembre de 2023:</t>
  </si>
  <si>
    <t>Instrumento</t>
  </si>
  <si>
    <t>Emisor</t>
  </si>
  <si>
    <t>Sector</t>
  </si>
  <si>
    <t>Pais</t>
  </si>
  <si>
    <t>Fecha de Compra</t>
  </si>
  <si>
    <t>Fecha de Vencimiento</t>
  </si>
  <si>
    <t>Monto</t>
  </si>
  <si>
    <t>Valor de Compra</t>
  </si>
  <si>
    <t>Valor Contable</t>
  </si>
  <si>
    <t>Valor nominal</t>
  </si>
  <si>
    <t>Tasa de Interes</t>
  </si>
  <si>
    <t>% De las Inversiones con relacion al Activo del Fondo</t>
  </si>
  <si>
    <t>% De las Inversiones según Reglam. Interno</t>
  </si>
  <si>
    <t>% De las Inversiones por Grupo Economico (dato no auditado)</t>
  </si>
  <si>
    <t>Bono</t>
  </si>
  <si>
    <t>Banco Familiar S.A.E.C.A.</t>
  </si>
  <si>
    <t>Financiero</t>
  </si>
  <si>
    <t>Paraguay</t>
  </si>
  <si>
    <t>Banco Itau Paraguay S.A.</t>
  </si>
  <si>
    <t>Ministerio de Hacienda</t>
  </si>
  <si>
    <t>Público</t>
  </si>
  <si>
    <t>Corporacion Interamericana de Inversiones</t>
  </si>
  <si>
    <t>Imperial Compañía Distribuidora de Petroleo y Derivados S.A.E.</t>
  </si>
  <si>
    <t>Comercial</t>
  </si>
  <si>
    <t>Nucleo S.A.</t>
  </si>
  <si>
    <t>Telefonica Celular del Paraguay S.A.E.</t>
  </si>
  <si>
    <t xml:space="preserve">Letras de Regulacion Monetaria </t>
  </si>
  <si>
    <t>Banco Central del Paraguay</t>
  </si>
  <si>
    <t>Certificado de Deposito de Ahorro</t>
  </si>
  <si>
    <t xml:space="preserve">Banco Continental S.A.E.C.A. </t>
  </si>
  <si>
    <t>Banco GNB Paraguay S.A.</t>
  </si>
  <si>
    <t>Banco Nacional de Fomento</t>
  </si>
  <si>
    <t>Banco Rio S.A.E.C.A.</t>
  </si>
  <si>
    <t xml:space="preserve">Banco para la Comercializacion y Produccion S.A. </t>
  </si>
  <si>
    <t>TU Financiera S.A.</t>
  </si>
  <si>
    <t>Repo Colocador</t>
  </si>
  <si>
    <t>4.3 ) Acreedores por Operaciones</t>
  </si>
  <si>
    <t>Concepto</t>
  </si>
  <si>
    <t>Fracciones no Integradas a Cancelar</t>
  </si>
  <si>
    <t>4.4 ) Comisiones a pagar a la Administradora</t>
  </si>
  <si>
    <t>A continuación se detalla la composición:</t>
  </si>
  <si>
    <t>4.5 ) Resultados por Tenencia de Inversiones</t>
  </si>
  <si>
    <t>Renta Bonos Publicos</t>
  </si>
  <si>
    <t>Renta Bonos Financieros</t>
  </si>
  <si>
    <t>Renta Certificado Depósito de Ahorro</t>
  </si>
  <si>
    <t>Resultado por Tenencia Bonos Públicos</t>
  </si>
  <si>
    <t>Resultado por Tenencia Bonos Corporativos</t>
  </si>
  <si>
    <t>Resultado por Tenencia Bonos Financieros</t>
  </si>
  <si>
    <t>Resultado por Tenencia Certificado Depósito de Ahorro</t>
  </si>
  <si>
    <t>Devoluciones de compras y operaciones similares</t>
  </si>
  <si>
    <t>4.6 ) Otros Ingresos y/o Egresos</t>
  </si>
  <si>
    <t>A continuación se detalla la composición</t>
  </si>
  <si>
    <t>Ventas Bonos Públicos</t>
  </si>
  <si>
    <t>Ventas Bonos Corporativo</t>
  </si>
  <si>
    <t>Ventas Bonos Financieros</t>
  </si>
  <si>
    <t>Ventas Certificado Depósito de Ahorro</t>
  </si>
  <si>
    <t>Costo Certificado Depósito de Ahorro</t>
  </si>
  <si>
    <t>NOTA 5:  IMPUESTO A LA RENTA</t>
  </si>
  <si>
    <t>Según Ley N° 6380/19 artículo 25, num. 1., inc. establece que estarán exoneradas las siguientes rentas provenientes de los rendimientos provenientes de la valoración de la cuota de participación o el mayor valor de la negociación o de la liquidación de la misma, de los Fondos Patrimoniales de Inversión previstos en la Ley N° 5452/2015”.</t>
  </si>
  <si>
    <t>NOTA 6:  CONTINGENCIA</t>
  </si>
  <si>
    <t>NOTA 7: OTROS ASUNTOS RELEVANTES</t>
  </si>
  <si>
    <t>NOTA 8. HECHOS POSTERIORES</t>
  </si>
  <si>
    <t>A continuación, información estadística mensual de la posición del Fondo Mutuo durante el ejercicio 2024</t>
  </si>
  <si>
    <t>Presentado en forma comparativa con el ejercicio económico anterior finalizado el 31 de diciembre de 2023</t>
  </si>
  <si>
    <t>Andrea Ramirez</t>
  </si>
  <si>
    <t>Carlos Amaral</t>
  </si>
  <si>
    <t>Contador</t>
  </si>
  <si>
    <t>Aumento/disminución en Inversiones</t>
  </si>
  <si>
    <t>Aumento/disminución de Créditos</t>
  </si>
  <si>
    <t>Otros pasivos</t>
  </si>
  <si>
    <t>Financiera Paraguaya Japonesa</t>
  </si>
  <si>
    <r>
      <rPr>
        <b/>
        <sz val="12"/>
        <color theme="1"/>
        <rFont val="Arial Narrow"/>
        <family val="2"/>
      </rPr>
      <t>Títulos Físicos (de ser adquiridos):</t>
    </r>
    <r>
      <rPr>
        <sz val="12"/>
        <color theme="1"/>
        <rFont val="Arial Narrow"/>
        <family val="2"/>
      </rPr>
      <t xml:space="preserve"> Serán Custodiados en la bóveda de Sudaméris Securities Casa de Bolsa Sociedad Anómina, de acuerdo a los procedimientos de seguridad y control de la mencionada entidad.</t>
    </r>
  </si>
  <si>
    <t>Regional Casa de Bolsa S.A. cambió de donominación por Sudameris Casa de Bolsa Sociedad Anomina (Sudameris Securities C.B.S.A.) por escritura Nº 608 del 26 de septiembre del 2023. Matrícula  N° 15.752, Serie Comercial inscripto bajo el N° 4 ,Folio N° 37 y siguientes  del fecha 15 de noviembre 2023.</t>
  </si>
  <si>
    <t>Certificado de Depósito de Ahorro</t>
  </si>
  <si>
    <t>Comisiones por Administracion Sudameris AFPISA (*)</t>
  </si>
  <si>
    <t>Honorarios a pagar a la Administradora de Fondos - Sudameris AFPISA</t>
  </si>
  <si>
    <t>Sudameris Securities Casa de Bolsa S.A.</t>
  </si>
  <si>
    <t>Cambio de donominación por Sudameris Asset  Management  Administradora de Fondos  Patrimoniales de Inversión Sociedad Anomina (Sudameris Asset Management AFPISA) por escritura Nº 593 del 19 de septiembre del 2023 Matricula 25744 Serie Comercial inscripto bajo el Nº 2, Folio 26 y siguientes de fecha 14 de diciembre de 2023.</t>
  </si>
  <si>
    <r>
      <rPr>
        <b/>
        <sz val="12"/>
        <rFont val="Arial Narrow"/>
        <family val="2"/>
      </rPr>
      <t xml:space="preserve">b. Operaciones de Reporto: </t>
    </r>
    <r>
      <rPr>
        <sz val="12"/>
        <rFont val="Arial Narrow"/>
        <family val="2"/>
      </rPr>
      <t>Las operaciones de reporto son registradas a su costo de adquisición mas las primas por diferencia de precios devengadas a cobrar. Las primas generadas por estas operaciones son registradas en resultados conforme se devengan.</t>
    </r>
  </si>
  <si>
    <r>
      <t xml:space="preserve">b. Egresos: </t>
    </r>
    <r>
      <rPr>
        <sz val="12"/>
        <color theme="1"/>
        <rFont val="Arial Narrow"/>
        <family val="2"/>
      </rPr>
      <t>Los gastos se reconocen en el estado de resultado de acuerdo al criterio de lo devengado, cuando ha surgido un decremento en los beneficios económicos futuros, relacionados con una disminución  en los activos o un incremento en los pasivos</t>
    </r>
    <r>
      <rPr>
        <b/>
        <sz val="12"/>
        <color theme="1"/>
        <rFont val="Arial Narrow"/>
        <family val="2"/>
      </rPr>
      <t>.</t>
    </r>
  </si>
  <si>
    <t>TOTAL ACTIVO NETO
AL 31/12/2024</t>
  </si>
  <si>
    <t>Estados Financieros correspondiente al periodo del  01 de Enero de 2024 al 31 de Diciembre de 2024</t>
  </si>
  <si>
    <t>CORRESPONDIENTES AL EJERCICIO FINALIZADO EL 31 DE DICIEMBRE DE 2024</t>
  </si>
  <si>
    <t>Presentado en forma comparativa con el ejercicio económico anterior finalizado el 31 de Diciembre de 2023</t>
  </si>
  <si>
    <t>CORRESPONDIENTE AL PERIODO DEL 01 DE ENERO DE 2024 AL 31 DE DICIEMBRE DE 2024</t>
  </si>
  <si>
    <t>NOTAS A LOS ESTADOS CONTABLES DE AL 31 DE DICIEMBRE DE 2024</t>
  </si>
  <si>
    <t>Durante el ejercicio no se han registrados transacciones en moneda diferente  a la moneda del fondo. Así mismo, al 31 de Diciembre del 2024 no existen saldos de activos y pasivos en moneda extranjera.</t>
  </si>
  <si>
    <t>Resultado por Tenencia Acciones</t>
  </si>
  <si>
    <t>Ventas de Acciones</t>
  </si>
  <si>
    <t>Al 31 de Diciembre del 2024, no existen situaciones contingentes, ni reclamos que este en conocimiento de la Sociedad Administradora.</t>
  </si>
  <si>
    <t xml:space="preserve">Al 31 de Diciembre del 2024, no existen otros asuntos relevantes que mencionar.
</t>
  </si>
  <si>
    <t>Al 31 de Diciembre de 2024:</t>
  </si>
  <si>
    <t>Bonos Financieros</t>
  </si>
  <si>
    <t>Bonos Públicos</t>
  </si>
  <si>
    <t>Bonos Corporativos</t>
  </si>
  <si>
    <t>Letras de Regulacion Monetaria</t>
  </si>
  <si>
    <t xml:space="preserve">Banco Atlas S.A. </t>
  </si>
  <si>
    <t xml:space="preserve">Banco Familiar S.A.E.C.A. </t>
  </si>
  <si>
    <t xml:space="preserve">Banco GNB Paraguay </t>
  </si>
  <si>
    <t xml:space="preserve">Banco GNB Paraguay S.A. </t>
  </si>
  <si>
    <t xml:space="preserve">Banco Itaú Paraguay S.A. </t>
  </si>
  <si>
    <t xml:space="preserve">Banco Itau S.A. </t>
  </si>
  <si>
    <t xml:space="preserve">Banco Nacional de Fomento </t>
  </si>
  <si>
    <t xml:space="preserve">Banco Rio S.A.E.C.A. </t>
  </si>
  <si>
    <t xml:space="preserve">Banco Río S.A.E.C.A. </t>
  </si>
  <si>
    <t xml:space="preserve">Botes </t>
  </si>
  <si>
    <t xml:space="preserve">Corporacion Interamericana de Inversiones </t>
  </si>
  <si>
    <t xml:space="preserve">Financiera Finexpar SAECA </t>
  </si>
  <si>
    <t xml:space="preserve">Financiera Paraguayo Japonesa S.A.E.C.A. </t>
  </si>
  <si>
    <t xml:space="preserve">Imperial S.A.E. </t>
  </si>
  <si>
    <t xml:space="preserve">LRM </t>
  </si>
  <si>
    <t>LRM</t>
  </si>
  <si>
    <t xml:space="preserve">Núcleo S.A.E </t>
  </si>
  <si>
    <t xml:space="preserve">Núcleo S.A.E. </t>
  </si>
  <si>
    <t xml:space="preserve">Solar Banco S.A.E. </t>
  </si>
  <si>
    <t xml:space="preserve">Telecel S.A.E. </t>
  </si>
  <si>
    <t xml:space="preserve">Tu Financiera S.A.E.C.A. </t>
  </si>
  <si>
    <t xml:space="preserve">TU FINANCIERA S.A.E.C.A. </t>
  </si>
  <si>
    <t xml:space="preserve">Zeta Banco </t>
  </si>
  <si>
    <t xml:space="preserve">Zeta Banco S.A.E.C.A. </t>
  </si>
  <si>
    <t>23/09/2024</t>
  </si>
  <si>
    <t xml:space="preserve"> 24/06/2025</t>
  </si>
  <si>
    <t>21/08/2024</t>
  </si>
  <si>
    <t xml:space="preserve"> 09/02/2026</t>
  </si>
  <si>
    <t>09/10/2024</t>
  </si>
  <si>
    <t xml:space="preserve"> 13/10/2025</t>
  </si>
  <si>
    <t>09/12/2024</t>
  </si>
  <si>
    <t xml:space="preserve"> 31/08/2026</t>
  </si>
  <si>
    <t>19/09/2024</t>
  </si>
  <si>
    <t xml:space="preserve"> 23/03/2026</t>
  </si>
  <si>
    <t>19/08/2024</t>
  </si>
  <si>
    <t xml:space="preserve"> 16/11/2026</t>
  </si>
  <si>
    <t>25/07/2024</t>
  </si>
  <si>
    <t xml:space="preserve"> 30/12/2025</t>
  </si>
  <si>
    <t>16/09/2024</t>
  </si>
  <si>
    <t xml:space="preserve"> 18/03/2026</t>
  </si>
  <si>
    <t>27/09/2023</t>
  </si>
  <si>
    <t xml:space="preserve"> 13/02/2025</t>
  </si>
  <si>
    <t xml:space="preserve"> 02/06/2025</t>
  </si>
  <si>
    <t>25/03/2024</t>
  </si>
  <si>
    <t xml:space="preserve"> 11/03/2026</t>
  </si>
  <si>
    <t>02/08/2024</t>
  </si>
  <si>
    <t xml:space="preserve"> 24/03/2025</t>
  </si>
  <si>
    <t>09/05/2024</t>
  </si>
  <si>
    <t xml:space="preserve"> 08/05/2026</t>
  </si>
  <si>
    <t>20/09/2024</t>
  </si>
  <si>
    <t xml:space="preserve"> 20/03/2026</t>
  </si>
  <si>
    <t>16/10/2024</t>
  </si>
  <si>
    <t xml:space="preserve"> 16/04/2026</t>
  </si>
  <si>
    <t xml:space="preserve"> 16/10/2026</t>
  </si>
  <si>
    <t>17/12/2020</t>
  </si>
  <si>
    <t xml:space="preserve"> 16/12/2025</t>
  </si>
  <si>
    <t>02/08/2022</t>
  </si>
  <si>
    <t>23/12/2022</t>
  </si>
  <si>
    <t>19/11/2024</t>
  </si>
  <si>
    <t xml:space="preserve"> 13/03/2025</t>
  </si>
  <si>
    <t xml:space="preserve"> 23/04/2025</t>
  </si>
  <si>
    <t>08/10/2024</t>
  </si>
  <si>
    <t>06/11/2023</t>
  </si>
  <si>
    <t xml:space="preserve"> 21/09/2026</t>
  </si>
  <si>
    <t>22/08/2024</t>
  </si>
  <si>
    <t xml:space="preserve"> 29/06/2026</t>
  </si>
  <si>
    <t>30/07/2024</t>
  </si>
  <si>
    <t xml:space="preserve"> 06/08/2027</t>
  </si>
  <si>
    <t>04/09/2024</t>
  </si>
  <si>
    <t xml:space="preserve"> 15/09/2026</t>
  </si>
  <si>
    <t>03/09/2024</t>
  </si>
  <si>
    <t>28/08/2024</t>
  </si>
  <si>
    <t>26/09/2024</t>
  </si>
  <si>
    <t>25/09/2023</t>
  </si>
  <si>
    <t>19/02/2024</t>
  </si>
  <si>
    <t>10/04/2024</t>
  </si>
  <si>
    <t xml:space="preserve"> 19/02/2026</t>
  </si>
  <si>
    <t>01/10/2024</t>
  </si>
  <si>
    <t>18/03/2024</t>
  </si>
  <si>
    <t xml:space="preserve"> 19/03/2027</t>
  </si>
  <si>
    <t>21/03/2024</t>
  </si>
  <si>
    <t xml:space="preserve"> 22/03/2027</t>
  </si>
  <si>
    <t>03/04/2024</t>
  </si>
  <si>
    <t xml:space="preserve"> 05/04/2027</t>
  </si>
  <si>
    <t>11/04/2024</t>
  </si>
  <si>
    <t xml:space="preserve"> 12/04/2027</t>
  </si>
  <si>
    <t>03/10/2024</t>
  </si>
  <si>
    <t xml:space="preserve"> 13/04/2026</t>
  </si>
  <si>
    <t>17/04/2024</t>
  </si>
  <si>
    <t xml:space="preserve"> 19/04/2027</t>
  </si>
  <si>
    <t>04/10/2024</t>
  </si>
  <si>
    <t xml:space="preserve"> 26/04/2027</t>
  </si>
  <si>
    <t>23/04/2024</t>
  </si>
  <si>
    <t>24/04/2024</t>
  </si>
  <si>
    <t>17/09/2024</t>
  </si>
  <si>
    <t xml:space="preserve"> 17/09/2027</t>
  </si>
  <si>
    <t>28/11/2024</t>
  </si>
  <si>
    <t xml:space="preserve"> 29/01/2025</t>
  </si>
  <si>
    <t xml:space="preserve"> 22/01/2025</t>
  </si>
  <si>
    <t xml:space="preserve"> 26/05/2025</t>
  </si>
  <si>
    <t xml:space="preserve"> 14/04/2025</t>
  </si>
  <si>
    <t>31/05/2024</t>
  </si>
  <si>
    <t xml:space="preserve"> 18/09/2025</t>
  </si>
  <si>
    <t>22/05/2024</t>
  </si>
  <si>
    <t xml:space="preserve"> 07/02/2025</t>
  </si>
  <si>
    <t>12/04/2024</t>
  </si>
  <si>
    <t>29/05/2024</t>
  </si>
  <si>
    <t xml:space="preserve"> 05/05/2025</t>
  </si>
  <si>
    <t>06/05/2024</t>
  </si>
  <si>
    <t>19/07/2024</t>
  </si>
  <si>
    <t xml:space="preserve"> 09/03/2026</t>
  </si>
  <si>
    <t>04/04/2024</t>
  </si>
  <si>
    <t xml:space="preserve"> 03/04/2026</t>
  </si>
  <si>
    <t xml:space="preserve"> 27/10/2025</t>
  </si>
  <si>
    <t xml:space="preserve"> 30/10/2025</t>
  </si>
  <si>
    <t>03/05/2024</t>
  </si>
  <si>
    <t xml:space="preserve"> 17/02/2026</t>
  </si>
  <si>
    <t>11/09/2024</t>
  </si>
  <si>
    <t xml:space="preserve"> 10/09/2026</t>
  </si>
  <si>
    <t>01/08/2022</t>
  </si>
  <si>
    <t xml:space="preserve"> 24/10/2028</t>
  </si>
  <si>
    <t>05/08/2022</t>
  </si>
  <si>
    <t>07/10/2024</t>
  </si>
  <si>
    <t xml:space="preserve"> 20/06/2025</t>
  </si>
  <si>
    <t>04/08/2022</t>
  </si>
  <si>
    <t>28/06/2023</t>
  </si>
  <si>
    <t xml:space="preserve"> 05/07/2028</t>
  </si>
  <si>
    <t xml:space="preserve"> 12/08/2025</t>
  </si>
  <si>
    <t>20/06/2024</t>
  </si>
  <si>
    <t>14/10/2024</t>
  </si>
  <si>
    <t>18/06/2024</t>
  </si>
  <si>
    <t xml:space="preserve"> 20/10/2028</t>
  </si>
  <si>
    <t xml:space="preserve"> 16/03/2026</t>
  </si>
  <si>
    <t>11/10/2024</t>
  </si>
  <si>
    <t xml:space="preserve"> 30/03/2026</t>
  </si>
  <si>
    <t xml:space="preserve"> 23/06/2025</t>
  </si>
  <si>
    <t>27/08/2024</t>
  </si>
  <si>
    <t>24/09/2024</t>
  </si>
  <si>
    <t xml:space="preserve"> 26/08/2025</t>
  </si>
  <si>
    <t xml:space="preserve"> 04/11/2025</t>
  </si>
  <si>
    <t>23/05/2024</t>
  </si>
  <si>
    <t>21/11/2024</t>
  </si>
  <si>
    <t>28/01/2025</t>
  </si>
  <si>
    <t xml:space="preserve"> 19/12/2028</t>
  </si>
  <si>
    <t xml:space="preserve"> 25/03/2026</t>
  </si>
  <si>
    <t>10/12/2024</t>
  </si>
  <si>
    <t>27/12/2024</t>
  </si>
  <si>
    <t xml:space="preserve"> 25/07/2025</t>
  </si>
  <si>
    <t>17/07/2024</t>
  </si>
  <si>
    <t xml:space="preserve"> 26/12/2025</t>
  </si>
  <si>
    <t xml:space="preserve"> 29/08/2025</t>
  </si>
  <si>
    <t>20/08/2024</t>
  </si>
  <si>
    <t xml:space="preserve"> 30/01/2026</t>
  </si>
  <si>
    <t>30/12/2024</t>
  </si>
  <si>
    <t>20/04/2021</t>
  </si>
  <si>
    <t xml:space="preserve"> 11/03/2025</t>
  </si>
  <si>
    <t>08/04/2021</t>
  </si>
  <si>
    <t xml:space="preserve"> 02/02/2028</t>
  </si>
  <si>
    <t xml:space="preserve"> 17/01/2031</t>
  </si>
  <si>
    <t>29/06/2022</t>
  </si>
  <si>
    <t>02/12/2024</t>
  </si>
  <si>
    <t xml:space="preserve"> 13/06/2025</t>
  </si>
  <si>
    <t>19/06/2024</t>
  </si>
  <si>
    <t xml:space="preserve"> 30/09/2025</t>
  </si>
  <si>
    <t>08/04/2024</t>
  </si>
  <si>
    <t>07/05/2024</t>
  </si>
  <si>
    <t xml:space="preserve"> 10/11/2025</t>
  </si>
  <si>
    <t>10/09/2024</t>
  </si>
  <si>
    <t xml:space="preserve"> 07/01/2025</t>
  </si>
  <si>
    <t>05/08/2024</t>
  </si>
  <si>
    <t xml:space="preserve"> 30/12/2026</t>
  </si>
  <si>
    <t>17/12/2024</t>
  </si>
  <si>
    <t xml:space="preserve"> 14/12/2027</t>
  </si>
  <si>
    <t>01/11/2024</t>
  </si>
  <si>
    <t xml:space="preserve"> 29/05/2026</t>
  </si>
  <si>
    <t>25/09/2020</t>
  </si>
  <si>
    <t>02/10/2024</t>
  </si>
  <si>
    <t xml:space="preserve"> 12/05/2025</t>
  </si>
  <si>
    <t>06/09/2024</t>
  </si>
  <si>
    <t>26/07/2024</t>
  </si>
  <si>
    <t xml:space="preserve"> 10/07/2025</t>
  </si>
  <si>
    <t xml:space="preserve"> 18/07/2025</t>
  </si>
  <si>
    <t xml:space="preserve"> 21/07/2025</t>
  </si>
  <si>
    <t>06/08/2024</t>
  </si>
  <si>
    <t>23/12/2024</t>
  </si>
  <si>
    <t xml:space="preserve"> 31/03/2026</t>
  </si>
  <si>
    <t>11/07/2024</t>
  </si>
  <si>
    <t>27/11/2024</t>
  </si>
  <si>
    <t xml:space="preserve"> 29/11/2027</t>
  </si>
  <si>
    <t>29/11/2024</t>
  </si>
  <si>
    <t xml:space="preserve"> 30/11/2027</t>
  </si>
  <si>
    <t>22/07/2024</t>
  </si>
  <si>
    <t>Gastos vinculados a operaciones</t>
  </si>
  <si>
    <t>Redondeos</t>
  </si>
  <si>
    <t>Los estados financieros y la información complementaria relacionadas con ellos, se presentan en forma comparativa de la siguiente manera: el balance general,los estados de ingresos y egresos, estado de flujo de efectivos y el estado de variación del activo neto se presenta de manera comparativa al 31 de diciembre de 2023</t>
  </si>
  <si>
    <r>
      <rPr>
        <b/>
        <sz val="12"/>
        <color theme="1"/>
        <rFont val="Arial Narrow"/>
        <family val="2"/>
      </rPr>
      <t>Diversificación de las inversiones por emisor y grupo empresarial:</t>
    </r>
    <r>
      <rPr>
        <sz val="12"/>
        <color theme="1"/>
        <rFont val="Arial Narrow"/>
        <family val="2"/>
      </rPr>
      <t xml:space="preserve">
Los límites de diversificación por emisor y grupo empresarial son:
</t>
    </r>
    <r>
      <rPr>
        <b/>
        <sz val="12"/>
        <color theme="1"/>
        <rFont val="Arial Narrow"/>
        <family val="2"/>
      </rPr>
      <t xml:space="preserve">i. Límite máximo de inversión por emisor: </t>
    </r>
    <r>
      <rPr>
        <sz val="12"/>
        <color theme="1"/>
        <rFont val="Arial Narrow"/>
        <family val="2"/>
      </rPr>
      <t xml:space="preserve">20% de los activos del Fondo y del total de patrimonio neto de la entidad emisora; y
</t>
    </r>
    <r>
      <rPr>
        <b/>
        <sz val="12"/>
        <color theme="1"/>
        <rFont val="Arial Narrow"/>
        <family val="2"/>
      </rPr>
      <t xml:space="preserve">ii. Límite máximo de inversión por emisor y su grupo empresarial: </t>
    </r>
    <r>
      <rPr>
        <sz val="12"/>
        <color theme="1"/>
        <rFont val="Arial Narrow"/>
        <family val="2"/>
      </rPr>
      <t>25% de los activos del Fondo.</t>
    </r>
  </si>
  <si>
    <t>n/a</t>
  </si>
  <si>
    <t>Financiera Paraguayo Japonesa S.A.E.C.A.</t>
  </si>
  <si>
    <t>FINANCIERA FINEXPAR S.A.E.C.</t>
  </si>
  <si>
    <t>Renta Bonos Corporativo (*)</t>
  </si>
  <si>
    <t>(*) Reexpresado a efectos comparativos</t>
  </si>
  <si>
    <t>(*) El importe correspondiente a la comisión por administración registrado durante el periodo constituye un gasto asumido por el Fondo Mutuo, en concepto de los servicios prestados por la Sociedad Administradora y equivale a la tasa 2,50% anual más IVA  calculado en forma diaria sobre el valor del patrimonio neto del Fondo Mutuo del día (luego de debitadas las cargas de las operaciones del día) (“Comisión de Administración”)</t>
  </si>
  <si>
    <t>Los Estados Financieros se expresan en guaraníes y han sido preparados siguiendo los criterios de valuación y las normas de presentación con las normas establecidas por la Superintendencia de Valores aplicables a los Fondos Mutuos sobre la base de los costos históricos,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</si>
  <si>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t>c) Certificado de Depósito de Ahorro emitidos por instituciones habilitadas por el Banco Central del Paraguay con calificación de riesgo A- o superior.</t>
  </si>
  <si>
    <t>d) Títulos de Deuda emitidos por empresas registradas en la Bolsa de Valores con calificación de riesgo A- o superior.</t>
  </si>
  <si>
    <t>e) Otros valores de inversión que determina la SIV por normas de carácter general y también, aquellas que sean determinadas en el futuro,sin necesidad de incluirlas en este reglamento interno.</t>
  </si>
  <si>
    <t>f) Operaciones de compra con compromiso de venta con los valores comprendidos en este artículo, con contraparte de sujetos supervisados por la SIV u otras autoridades administrativas de control, y negociados a través de las Casas de Bolsa. El plazo máximo de estas operaciones será de 365 días.</t>
  </si>
  <si>
    <t>Hasta 80%</t>
  </si>
  <si>
    <r>
      <t xml:space="preserve">FONDO MUTUO MODERADO PYG
</t>
    </r>
    <r>
      <rPr>
        <b/>
        <sz val="16"/>
        <color theme="0"/>
        <rFont val="Arial Narrow"/>
        <family val="2"/>
      </rPr>
      <t>Administrado por:  SUDAMERIS ASSET MANAGEMENT A.F.P.I.S.A</t>
    </r>
  </si>
  <si>
    <t>FONDO MUTUO MODERADO PYG</t>
  </si>
  <si>
    <t xml:space="preserve">SUDAMERIS ASSET MANAGEMENT A.F.P.I.S.A
FONDO MUTUO MODERADO PYG </t>
  </si>
  <si>
    <t>NOTA 1. INFORMACIÓN BÁSICA DEL FONDO MUTUO MODERADO PYG</t>
  </si>
  <si>
    <t>El FONDO MUTUO MODERADO PYG (de aquí en adelante indistintamente  "FONDO MUTUO MODERADO PYG", o "el Fondo ") es un fondo mutuo de inversión en instrumentos de renta fija, administrado por  SUDAMERIS ASSET MANAGEMENT A.F.P.I.S.A</t>
  </si>
  <si>
    <t>Las inversiones del Fondo Mutuo Moderado PYG se harán y mantendrán, exclusivamente, en la moneda local Guaraníes.</t>
  </si>
  <si>
    <t>Sudameris Administradora de Fondos Patrimoniales de Inversión S.A., con domicilio en Avda. Aviadores del Chaco esq. Vasconcellos - Planta Baja, Asunción-Paraguay, es una sociedad anónima cuyo objeto social exclusivo es la administración colectiva de fondos conforme a la Ley de Fondos y el Reglamento General de Mercado de Valores. La Sociedad Administradora se constituyó por escritura pública Nº 1004 de fecha 06 de noviembre de 2019, pasada ante el Escribano Público Luis Enrique Peroni Giralt. Fue autorizada a operar por la Superintendencia de Valores (anteriormente CNV) según certificado de registro Nº 60_07082020 de fecha 07 de agosto de 2020.</t>
  </si>
  <si>
    <t>IVA Costo</t>
  </si>
  <si>
    <t>Entre la fecha de cierre de los presentes estados financieros, no han ocurrido otros hechos significativos de carácter financiero o de otra índole que afecten la situación patrimonial o financiera o los resultados del Fondo Mutuo Moderado PYG al 31 de Diciembre de 2024.</t>
  </si>
  <si>
    <t>Representante Legal</t>
  </si>
  <si>
    <t>Javier Benítez</t>
  </si>
  <si>
    <t>Auditor</t>
  </si>
  <si>
    <t>El fondo se encuentra inscripto en los registros de la Superintendencia de Valores (denominado Comisión Nacional de Valores anteriormente) según Resolución N° 22 E/20  de fecha 6 de agosto de 2020 con Certificado de Registro N° 62_07082020 de fecha 7 de agosto de 2020.  Modificacado mediannte Resolución S.V. S.G. 0043/2024 de fecha 7 de octubre de 2024 y Certificado de Registro N° 182_11102024 de fecha 11 de octubre.</t>
  </si>
  <si>
    <t>Rescates a Pagar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</si>
</sst>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 #,##0_ ;_ * \-#,##0_ ;_ * &quot;-&quot;_ ;_ @_ "/>
    <numFmt numFmtId="43" formatCode="_ * #,##0.00_ ;_ * \-#,##0.00_ ;_ * &quot;-&quot;??_ ;_ @_ "/>
    <numFmt numFmtId="164" formatCode="_-* #,##0_-;\-* #,##0_-;_-* &quot;-&quot;_-;_-@_-"/>
    <numFmt numFmtId="165" formatCode="_-* #,##0.00_-;\-* #,##0.00_-;_-* &quot;-&quot;??_-;_-@_-"/>
    <numFmt numFmtId="166" formatCode="_(* #,##0_);_(* \(#,##0\);_(* &quot;-&quot;_);_(@_)"/>
    <numFmt numFmtId="167" formatCode="_(* #,##0.00_);_(* \(#,##0.00\);_(* &quot;-&quot;??_);_(@_)"/>
    <numFmt numFmtId="168" formatCode="_-* #,##0.00\ _€_-;\-* #,##0.00\ _€_-;_-* &quot;-&quot;??\ _€_-;_-@_-"/>
    <numFmt numFmtId="169" formatCode="#,##0_ ;[Red]\-#,##0\ "/>
    <numFmt numFmtId="170" formatCode="General_)"/>
    <numFmt numFmtId="171" formatCode="dd/mm/yyyy;@"/>
    <numFmt numFmtId="172" formatCode="_(* #,##0_);_(* \(#,##0\);_(* &quot;-&quot;??_);_(@_)"/>
    <numFmt numFmtId="173" formatCode="_-* #,##0\ _€_-;\-* #,##0\ _€_-;_-* &quot;-&quot;??\ _€_-;_-@_-"/>
    <numFmt numFmtId="174" formatCode="#,##0_ ;\-#,##0\ "/>
    <numFmt numFmtId="175" formatCode="_ * #,##0.000_ ;_ * \-#,##0.000_ ;_ * &quot;-&quot;???_ ;_ @_ "/>
    <numFmt numFmtId="176" formatCode="_(* #,##0.00_);_(* \(#,##0.00\);_(* &quot;-&quot;_);_(@_)"/>
    <numFmt numFmtId="177" formatCode="_-* #,##0_-;\-* #,##0_-;_-* &quot;-&quot;??_-;_-@_-"/>
    <numFmt numFmtId="178" formatCode="0.0"/>
    <numFmt numFmtId="179" formatCode="_-* #,##0.0000\ _€_-;\-* #,##0.0000\ _€_-;_-* &quot;-&quot;????\ _€_-;_-@_-"/>
    <numFmt numFmtId="180" formatCode="#,##0.0000000000"/>
    <numFmt numFmtId="181" formatCode="_-* #,##0.000000000_-;\-* #,##0.000000000_-;_-* &quot;-&quot;??_-;_-@_-"/>
    <numFmt numFmtId="182" formatCode="_(* #,##0.0000_);_(* \(#,##0.0000\);_(* &quot;-&quot;????_);_(@_)"/>
  </numFmts>
  <fonts count="6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1"/>
      <color theme="0"/>
      <name val="Arial Narrow"/>
      <family val="2"/>
    </font>
    <font>
      <sz val="11"/>
      <color theme="1"/>
      <name val="Arial Narrow"/>
      <family val="2"/>
    </font>
    <font>
      <b/>
      <sz val="20"/>
      <color theme="7" tint="0.79998168889431442"/>
      <name val="Arial Narrow"/>
      <family val="2"/>
    </font>
    <font>
      <b/>
      <sz val="20"/>
      <color theme="0"/>
      <name val="Arial Narrow"/>
      <family val="2"/>
    </font>
    <font>
      <b/>
      <sz val="16"/>
      <color theme="0"/>
      <name val="Arial Narrow"/>
      <family val="2"/>
    </font>
    <font>
      <sz val="11"/>
      <color rgb="FF0070C0"/>
      <name val="Arial Narrow"/>
      <family val="2"/>
    </font>
    <font>
      <b/>
      <sz val="12"/>
      <color rgb="FF0070C0"/>
      <name val="Arial Narrow"/>
      <family val="2"/>
    </font>
    <font>
      <b/>
      <i/>
      <sz val="16"/>
      <color rgb="FF0070C0"/>
      <name val="Arial Narrow"/>
      <family val="2"/>
    </font>
    <font>
      <b/>
      <sz val="18"/>
      <name val="Arial Narrow"/>
      <family val="2"/>
    </font>
    <font>
      <sz val="11"/>
      <name val="Arial Narrow"/>
      <family val="2"/>
    </font>
    <font>
      <b/>
      <u/>
      <sz val="11"/>
      <name val="Arial Narrow"/>
      <family val="2"/>
    </font>
    <font>
      <b/>
      <u/>
      <sz val="12"/>
      <name val="Arial Narrow"/>
      <family val="2"/>
    </font>
    <font>
      <sz val="13"/>
      <name val="Arial Narrow"/>
      <family val="2"/>
    </font>
    <font>
      <b/>
      <sz val="12"/>
      <name val="Arial Narrow"/>
      <family val="2"/>
    </font>
    <font>
      <sz val="12"/>
      <name val="Arial Narrow"/>
      <family val="2"/>
    </font>
    <font>
      <u/>
      <sz val="11"/>
      <name val="Arial Narrow"/>
      <family val="2"/>
    </font>
    <font>
      <u/>
      <sz val="11"/>
      <color theme="10"/>
      <name val="Arial Narrow"/>
      <family val="2"/>
    </font>
    <font>
      <sz val="12"/>
      <color theme="1"/>
      <name val="Arial Narrow"/>
      <family val="2"/>
    </font>
    <font>
      <b/>
      <sz val="13"/>
      <name val="Arial Narrow"/>
      <family val="2"/>
    </font>
    <font>
      <sz val="10"/>
      <name val="Arial Narrow"/>
      <family val="2"/>
    </font>
    <font>
      <b/>
      <sz val="12"/>
      <color theme="1"/>
      <name val="Arial Narrow"/>
      <family val="2"/>
    </font>
    <font>
      <u/>
      <sz val="12"/>
      <color theme="10"/>
      <name val="Arial Narrow"/>
      <family val="2"/>
    </font>
    <font>
      <sz val="12"/>
      <name val="Courier"/>
      <family val="3"/>
    </font>
    <font>
      <i/>
      <sz val="12"/>
      <color theme="1"/>
      <name val="Arial Narrow"/>
      <family val="2"/>
    </font>
    <font>
      <b/>
      <sz val="12"/>
      <color theme="0"/>
      <name val="Arial Narrow"/>
      <family val="2"/>
    </font>
    <font>
      <sz val="12"/>
      <color rgb="FFFF0000"/>
      <name val="Arial Narrow"/>
      <family val="2"/>
    </font>
    <font>
      <sz val="10"/>
      <name val="Arial"/>
      <family val="2"/>
    </font>
    <font>
      <b/>
      <i/>
      <sz val="12"/>
      <color theme="1"/>
      <name val="Arial Narrow"/>
      <family val="2"/>
    </font>
    <font>
      <sz val="12"/>
      <color theme="0"/>
      <name val="Arial Narrow"/>
      <family val="2"/>
    </font>
    <font>
      <b/>
      <sz val="12"/>
      <color rgb="FF0000FF"/>
      <name val="Arial Narrow"/>
      <family val="2"/>
    </font>
    <font>
      <u/>
      <sz val="12"/>
      <color theme="1"/>
      <name val="Arial Narrow"/>
      <family val="2"/>
    </font>
    <font>
      <b/>
      <u/>
      <sz val="12"/>
      <color theme="1"/>
      <name val="Arial Narrow"/>
      <family val="2"/>
    </font>
    <font>
      <i/>
      <sz val="12"/>
      <name val="Arial Narrow"/>
      <family val="2"/>
    </font>
    <font>
      <sz val="12"/>
      <color rgb="FF0000FF"/>
      <name val="Arial Narrow"/>
      <family val="2"/>
    </font>
    <font>
      <b/>
      <sz val="12"/>
      <color rgb="FF000000"/>
      <name val="Arial Narrow"/>
      <family val="2"/>
    </font>
    <font>
      <sz val="12"/>
      <color rgb="FF000000"/>
      <name val="Arial Narrow"/>
      <family val="2"/>
    </font>
    <font>
      <i/>
      <sz val="12"/>
      <color rgb="FF000000"/>
      <name val="Arial Narrow"/>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u/>
      <sz val="10"/>
      <color theme="10"/>
      <name val="Arial"/>
      <family val="2"/>
    </font>
    <font>
      <sz val="10"/>
      <color indexed="8"/>
      <name val="Arial"/>
      <family val="2"/>
    </font>
    <font>
      <sz val="11"/>
      <color indexed="8"/>
      <name val="Calibri"/>
      <family val="2"/>
    </font>
    <font>
      <sz val="11"/>
      <color theme="1"/>
      <name val="Arial"/>
      <family val="2"/>
    </font>
    <font>
      <sz val="12"/>
      <color theme="1"/>
      <name val="Calibri"/>
      <family val="2"/>
      <scheme val="minor"/>
    </font>
    <font>
      <sz val="11"/>
      <name val="Calibri"/>
      <family val="2"/>
    </font>
    <font>
      <sz val="12"/>
      <color theme="0" tint="-0.14999847407452621"/>
      <name val="Arial Narrow"/>
      <family val="2"/>
    </font>
    <font>
      <b/>
      <sz val="12"/>
      <color theme="0" tint="-0.14999847407452621"/>
      <name val="Arial Narrow"/>
      <family val="2"/>
    </font>
    <font>
      <sz val="12"/>
      <color theme="0" tint="-0.499984740745262"/>
      <name val="Arial Narrow"/>
      <family val="2"/>
    </font>
  </fonts>
  <fills count="37">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0"/>
        <bgColor auto="1"/>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theme="0"/>
      </bottom>
      <diagonal/>
    </border>
    <border>
      <left/>
      <right/>
      <top style="thin">
        <color auto="1"/>
      </top>
      <bottom style="thin">
        <color theme="0"/>
      </bottom>
      <diagonal/>
    </border>
    <border>
      <left/>
      <right style="thin">
        <color indexed="64"/>
      </right>
      <top style="thin">
        <color auto="1"/>
      </top>
      <bottom style="thin">
        <color theme="0"/>
      </bottom>
      <diagonal/>
    </border>
    <border>
      <left style="thin">
        <color auto="1"/>
      </left>
      <right style="thin">
        <color auto="1"/>
      </right>
      <top style="thin">
        <color auto="1"/>
      </top>
      <bottom style="thin">
        <color theme="0"/>
      </bottom>
      <diagonal/>
    </border>
    <border>
      <left style="thin">
        <color auto="1"/>
      </left>
      <right/>
      <top style="thin">
        <color theme="0"/>
      </top>
      <bottom/>
      <diagonal/>
    </border>
    <border>
      <left/>
      <right/>
      <top style="thin">
        <color theme="0"/>
      </top>
      <bottom/>
      <diagonal/>
    </border>
    <border>
      <left/>
      <right style="thin">
        <color indexed="64"/>
      </right>
      <top style="thin">
        <color theme="0"/>
      </top>
      <bottom/>
      <diagonal/>
    </border>
    <border>
      <left style="thin">
        <color auto="1"/>
      </left>
      <right style="thin">
        <color auto="1"/>
      </right>
      <top style="thin">
        <color theme="0"/>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4">
    <xf numFmtId="0" fontId="0" fillId="0" borderId="0"/>
    <xf numFmtId="41"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168" fontId="1" fillId="0" borderId="0" applyFont="0" applyFill="0" applyBorder="0" applyAlignment="0" applyProtection="0"/>
    <xf numFmtId="170" fontId="27" fillId="0" borderId="0"/>
    <xf numFmtId="0" fontId="31" fillId="0" borderId="0"/>
    <xf numFmtId="166" fontId="1" fillId="0" borderId="0" applyFont="0" applyFill="0" applyBorder="0" applyAlignment="0" applyProtection="0"/>
    <xf numFmtId="0" fontId="31" fillId="0" borderId="0"/>
    <xf numFmtId="0" fontId="42" fillId="0" borderId="0" applyNumberFormat="0" applyFill="0" applyBorder="0" applyAlignment="0" applyProtection="0"/>
    <xf numFmtId="0" fontId="43" fillId="0" borderId="24" applyNumberFormat="0" applyFill="0" applyAlignment="0" applyProtection="0"/>
    <xf numFmtId="0" fontId="44" fillId="0" borderId="25" applyNumberFormat="0" applyFill="0" applyAlignment="0" applyProtection="0"/>
    <xf numFmtId="0" fontId="45" fillId="0" borderId="26" applyNumberFormat="0" applyFill="0" applyAlignment="0" applyProtection="0"/>
    <xf numFmtId="0" fontId="45" fillId="0" borderId="0" applyNumberFormat="0" applyFill="0" applyBorder="0" applyAlignment="0" applyProtection="0"/>
    <xf numFmtId="0" fontId="46" fillId="3" borderId="0" applyNumberFormat="0" applyBorder="0" applyAlignment="0" applyProtection="0"/>
    <xf numFmtId="0" fontId="47" fillId="4" borderId="0" applyNumberFormat="0" applyBorder="0" applyAlignment="0" applyProtection="0"/>
    <xf numFmtId="0" fontId="48" fillId="5" borderId="0" applyNumberFormat="0" applyBorder="0" applyAlignment="0" applyProtection="0"/>
    <xf numFmtId="0" fontId="49" fillId="6" borderId="27" applyNumberFormat="0" applyAlignment="0" applyProtection="0"/>
    <xf numFmtId="0" fontId="50" fillId="7" borderId="28" applyNumberFormat="0" applyAlignment="0" applyProtection="0"/>
    <xf numFmtId="0" fontId="51" fillId="7" borderId="27" applyNumberFormat="0" applyAlignment="0" applyProtection="0"/>
    <xf numFmtId="0" fontId="52" fillId="0" borderId="29" applyNumberFormat="0" applyFill="0" applyAlignment="0" applyProtection="0"/>
    <xf numFmtId="0" fontId="53" fillId="8" borderId="30" applyNumberFormat="0" applyAlignment="0" applyProtection="0"/>
    <xf numFmtId="0" fontId="2" fillId="0" borderId="0" applyNumberFormat="0" applyFill="0" applyBorder="0" applyAlignment="0" applyProtection="0"/>
    <xf numFmtId="0" fontId="54" fillId="0" borderId="0" applyNumberFormat="0" applyFill="0" applyBorder="0" applyAlignment="0" applyProtection="0"/>
    <xf numFmtId="0" fontId="3" fillId="0" borderId="32" applyNumberFormat="0" applyFill="0" applyAlignment="0" applyProtection="0"/>
    <xf numFmtId="0" fontId="55"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55"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5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55"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55"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55"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56" fillId="0" borderId="0" applyNumberFormat="0" applyFont="0" applyFill="0" applyBorder="0" applyAlignment="0" applyProtection="0"/>
    <xf numFmtId="41" fontId="31" fillId="0" borderId="0" applyNumberFormat="0" applyFont="0" applyFill="0" applyBorder="0" applyAlignment="0" applyProtection="0"/>
    <xf numFmtId="41" fontId="31" fillId="0" borderId="0" applyNumberFormat="0" applyFont="0" applyFill="0" applyBorder="0" applyAlignment="0" applyProtection="0"/>
    <xf numFmtId="0" fontId="31" fillId="0" borderId="0" applyNumberFormat="0" applyFont="0" applyFill="0" applyBorder="0" applyAlignment="0" applyProtection="0"/>
    <xf numFmtId="165" fontId="31" fillId="0" borderId="0" applyFont="0" applyFill="0" applyBorder="0" applyAlignment="0" applyProtection="0"/>
    <xf numFmtId="9" fontId="31" fillId="0" borderId="0" applyFont="0" applyFill="0" applyBorder="0" applyAlignment="0" applyProtection="0"/>
    <xf numFmtId="0" fontId="57" fillId="0" borderId="0" applyNumberFormat="0" applyFill="0" applyBorder="0" applyAlignment="0" applyProtection="0"/>
    <xf numFmtId="0" fontId="31" fillId="0" borderId="0" applyNumberFormat="0" applyFont="0" applyFill="0" applyBorder="0" applyAlignment="0" applyProtection="0"/>
    <xf numFmtId="41" fontId="31" fillId="0" borderId="0" applyNumberFormat="0" applyFont="0" applyFill="0" applyBorder="0" applyAlignment="0" applyProtection="0"/>
    <xf numFmtId="0" fontId="31" fillId="0" borderId="0" applyNumberFormat="0" applyFont="0" applyFill="0" applyBorder="0" applyAlignment="0" applyProtection="0"/>
    <xf numFmtId="165" fontId="31"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31" applyNumberFormat="0" applyFont="0" applyAlignment="0" applyProtection="0"/>
    <xf numFmtId="41" fontId="1" fillId="0" borderId="0" applyFont="0" applyFill="0" applyBorder="0" applyAlignment="0" applyProtection="0"/>
    <xf numFmtId="41" fontId="1" fillId="0" borderId="0" applyFont="0" applyFill="0" applyBorder="0" applyAlignment="0" applyProtection="0"/>
    <xf numFmtId="178" fontId="31" fillId="0" borderId="0" applyFont="0" applyFill="0" applyBorder="0" applyAlignment="0" applyProtection="0"/>
    <xf numFmtId="0" fontId="31" fillId="0" borderId="0"/>
    <xf numFmtId="0" fontId="31" fillId="0" borderId="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4" fillId="0" borderId="0" applyNumberFormat="0" applyFill="0" applyBorder="0" applyAlignment="0" applyProtection="0"/>
    <xf numFmtId="0" fontId="58" fillId="0" borderId="0">
      <alignment vertical="top"/>
    </xf>
    <xf numFmtId="0" fontId="31" fillId="0" borderId="0"/>
    <xf numFmtId="0" fontId="31" fillId="0" borderId="0"/>
    <xf numFmtId="0" fontId="59" fillId="0" borderId="0"/>
    <xf numFmtId="0" fontId="60" fillId="0" borderId="0"/>
    <xf numFmtId="41" fontId="1" fillId="0" borderId="0" applyFont="0" applyFill="0" applyBorder="0" applyAlignment="0" applyProtection="0"/>
    <xf numFmtId="165" fontId="1" fillId="0" borderId="0" applyFont="0" applyFill="0" applyBorder="0" applyAlignment="0" applyProtection="0"/>
    <xf numFmtId="41" fontId="58" fillId="0" borderId="0" applyFont="0" applyFill="0" applyBorder="0" applyAlignment="0" applyProtection="0"/>
    <xf numFmtId="0" fontId="31" fillId="0" borderId="0"/>
    <xf numFmtId="168" fontId="1" fillId="0" borderId="0" applyFont="0" applyFill="0" applyBorder="0" applyAlignment="0" applyProtection="0"/>
    <xf numFmtId="168" fontId="1" fillId="0" borderId="0" applyFont="0" applyFill="0" applyBorder="0" applyAlignment="0" applyProtection="0"/>
    <xf numFmtId="0" fontId="31" fillId="0" borderId="0"/>
    <xf numFmtId="168" fontId="3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8" fontId="61" fillId="0" borderId="0" applyFont="0" applyFill="0" applyBorder="0" applyAlignment="0" applyProtection="0"/>
    <xf numFmtId="165" fontId="1" fillId="0" borderId="0" applyFont="0" applyFill="0" applyBorder="0" applyAlignment="0" applyProtection="0"/>
    <xf numFmtId="0" fontId="31" fillId="0" borderId="0"/>
    <xf numFmtId="41" fontId="1" fillId="0" borderId="0" applyFont="0" applyFill="0" applyBorder="0" applyAlignment="0" applyProtection="0"/>
    <xf numFmtId="41" fontId="58" fillId="0" borderId="0" applyFont="0" applyFill="0" applyBorder="0" applyAlignment="0" applyProtection="0"/>
    <xf numFmtId="0" fontId="60" fillId="0" borderId="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31" fillId="0" borderId="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31" fillId="0" borderId="0"/>
    <xf numFmtId="41" fontId="1" fillId="0" borderId="0" applyFont="0" applyFill="0" applyBorder="0" applyAlignment="0" applyProtection="0"/>
    <xf numFmtId="41" fontId="58"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3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5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1" fontId="58"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58"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3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3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3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3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3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9" borderId="3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31" fillId="0" borderId="0" applyNumberFormat="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62" fillId="0" borderId="0" applyFont="0" applyFill="0" applyBorder="0" applyAlignment="0" applyProtection="0"/>
  </cellStyleXfs>
  <cellXfs count="421">
    <xf numFmtId="0" fontId="0" fillId="0" borderId="0" xfId="0"/>
    <xf numFmtId="0" fontId="5" fillId="0" borderId="0" xfId="0" applyFont="1"/>
    <xf numFmtId="0" fontId="6" fillId="0" borderId="0" xfId="0" applyFont="1"/>
    <xf numFmtId="0" fontId="10" fillId="0" borderId="0" xfId="0" applyFont="1"/>
    <xf numFmtId="0" fontId="11" fillId="0" borderId="0" xfId="0" applyFont="1" applyAlignment="1">
      <alignment vertical="center"/>
    </xf>
    <xf numFmtId="0" fontId="12" fillId="0" borderId="0" xfId="0" applyFont="1"/>
    <xf numFmtId="0" fontId="14" fillId="0" borderId="0" xfId="0" applyFont="1"/>
    <xf numFmtId="0" fontId="22" fillId="0" borderId="0" xfId="0" applyFont="1"/>
    <xf numFmtId="0" fontId="25" fillId="0" borderId="0" xfId="0" applyFont="1"/>
    <xf numFmtId="0" fontId="22" fillId="0" borderId="0" xfId="0" applyFont="1" applyAlignment="1">
      <alignment horizontal="center"/>
    </xf>
    <xf numFmtId="0" fontId="26" fillId="0" borderId="0" xfId="3" applyFont="1" applyAlignment="1">
      <alignment horizontal="center"/>
    </xf>
    <xf numFmtId="0" fontId="25" fillId="0" borderId="0" xfId="0" applyFont="1" applyAlignment="1">
      <alignment horizontal="left" vertical="center"/>
    </xf>
    <xf numFmtId="0" fontId="25" fillId="0" borderId="0" xfId="0" applyFont="1" applyAlignment="1">
      <alignment vertical="center"/>
    </xf>
    <xf numFmtId="0" fontId="25" fillId="0" borderId="0" xfId="0" applyFont="1" applyAlignment="1">
      <alignment horizontal="center" vertical="center"/>
    </xf>
    <xf numFmtId="172" fontId="22" fillId="0" borderId="0" xfId="0" applyNumberFormat="1" applyFont="1"/>
    <xf numFmtId="173" fontId="22" fillId="0" borderId="0" xfId="0" applyNumberFormat="1" applyFont="1"/>
    <xf numFmtId="173" fontId="22" fillId="0" borderId="0" xfId="4" applyNumberFormat="1" applyFont="1"/>
    <xf numFmtId="0" fontId="25" fillId="0" borderId="0" xfId="0" applyFont="1" applyAlignment="1">
      <alignment horizontal="left" wrapText="1" indent="1"/>
    </xf>
    <xf numFmtId="169" fontId="25" fillId="0" borderId="0" xfId="0" applyNumberFormat="1" applyFont="1" applyAlignment="1">
      <alignment vertical="center"/>
    </xf>
    <xf numFmtId="169" fontId="25" fillId="0" borderId="0" xfId="0" applyNumberFormat="1" applyFont="1" applyAlignment="1">
      <alignment horizontal="center" vertical="center"/>
    </xf>
    <xf numFmtId="175" fontId="22" fillId="0" borderId="0" xfId="0" applyNumberFormat="1" applyFont="1" applyAlignment="1">
      <alignment horizontal="left" indent="1"/>
    </xf>
    <xf numFmtId="165" fontId="22" fillId="0" borderId="0" xfId="0" applyNumberFormat="1" applyFont="1"/>
    <xf numFmtId="0" fontId="30" fillId="0" borderId="0" xfId="0" applyFont="1"/>
    <xf numFmtId="0" fontId="22" fillId="0" borderId="0" xfId="0" applyFont="1" applyAlignment="1">
      <alignment wrapText="1"/>
    </xf>
    <xf numFmtId="168" fontId="22" fillId="0" borderId="0" xfId="4" applyFont="1"/>
    <xf numFmtId="0" fontId="18" fillId="0" borderId="0" xfId="6" quotePrefix="1" applyFont="1"/>
    <xf numFmtId="0" fontId="18" fillId="0" borderId="0" xfId="6" quotePrefix="1" applyFont="1" applyAlignment="1">
      <alignment horizontal="center"/>
    </xf>
    <xf numFmtId="0" fontId="25" fillId="0" borderId="0" xfId="0" applyFont="1" applyAlignment="1">
      <alignment horizontal="center"/>
    </xf>
    <xf numFmtId="0" fontId="19" fillId="0" borderId="0" xfId="6" quotePrefix="1" applyFont="1" applyAlignment="1">
      <alignment horizontal="center"/>
    </xf>
    <xf numFmtId="0" fontId="19" fillId="0" borderId="0" xfId="6" quotePrefix="1" applyFont="1"/>
    <xf numFmtId="0" fontId="32" fillId="0" borderId="0" xfId="0" applyFont="1" applyAlignment="1">
      <alignment horizontal="left"/>
    </xf>
    <xf numFmtId="170" fontId="18" fillId="2" borderId="0" xfId="5" applyFont="1" applyFill="1"/>
    <xf numFmtId="0" fontId="25" fillId="0" borderId="0" xfId="0" applyFont="1" applyAlignment="1">
      <alignment horizontal="center" wrapText="1"/>
    </xf>
    <xf numFmtId="0" fontId="32" fillId="0" borderId="0" xfId="0" applyFont="1" applyAlignment="1">
      <alignment vertical="center"/>
    </xf>
    <xf numFmtId="166" fontId="22" fillId="0" borderId="0" xfId="0" applyNumberFormat="1" applyFont="1"/>
    <xf numFmtId="173" fontId="22" fillId="0" borderId="0" xfId="4" applyNumberFormat="1" applyFont="1" applyBorder="1"/>
    <xf numFmtId="0" fontId="22" fillId="0" borderId="0" xfId="0" applyFont="1" applyAlignment="1">
      <alignment vertical="center"/>
    </xf>
    <xf numFmtId="0" fontId="22" fillId="0" borderId="0" xfId="0" applyFont="1" applyAlignment="1">
      <alignment horizontal="left"/>
    </xf>
    <xf numFmtId="0" fontId="26" fillId="0" borderId="0" xfId="3" applyFont="1" applyAlignment="1">
      <alignment horizontal="left"/>
    </xf>
    <xf numFmtId="0" fontId="32" fillId="0" borderId="0" xfId="0" applyFont="1"/>
    <xf numFmtId="170" fontId="18" fillId="0" borderId="0" xfId="5" applyFont="1" applyAlignment="1">
      <alignment wrapText="1"/>
    </xf>
    <xf numFmtId="170" fontId="18" fillId="0" borderId="0" xfId="5" applyFont="1"/>
    <xf numFmtId="0" fontId="22" fillId="0" borderId="0" xfId="0" applyFont="1" applyAlignment="1">
      <alignment horizontal="center" wrapText="1"/>
    </xf>
    <xf numFmtId="0" fontId="28" fillId="0" borderId="0" xfId="0" applyFont="1" applyAlignment="1">
      <alignment horizontal="left"/>
    </xf>
    <xf numFmtId="0" fontId="33" fillId="0" borderId="0" xfId="0" applyFont="1" applyAlignment="1">
      <alignment vertical="center"/>
    </xf>
    <xf numFmtId="0" fontId="28" fillId="0" borderId="0" xfId="0" applyFont="1" applyAlignment="1">
      <alignment vertical="center"/>
    </xf>
    <xf numFmtId="0" fontId="25" fillId="0" borderId="0" xfId="0" applyFont="1" applyAlignment="1">
      <alignment vertical="center" wrapText="1"/>
    </xf>
    <xf numFmtId="166" fontId="25" fillId="0" borderId="0" xfId="7" applyFont="1" applyBorder="1" applyAlignment="1">
      <alignment vertical="center"/>
    </xf>
    <xf numFmtId="166" fontId="33" fillId="0" borderId="0" xfId="0" applyNumberFormat="1" applyFont="1" applyAlignment="1">
      <alignment vertical="center"/>
    </xf>
    <xf numFmtId="0" fontId="33" fillId="0" borderId="0" xfId="0" applyFont="1"/>
    <xf numFmtId="0" fontId="26" fillId="0" borderId="0" xfId="3" applyFont="1" applyBorder="1" applyAlignment="1">
      <alignment horizontal="center"/>
    </xf>
    <xf numFmtId="0" fontId="22" fillId="0" borderId="0" xfId="0" applyFont="1" applyAlignment="1">
      <alignment horizontal="left" vertical="center" wrapText="1"/>
    </xf>
    <xf numFmtId="0" fontId="22" fillId="0" borderId="0" xfId="0" applyFont="1" applyAlignment="1">
      <alignment vertical="top"/>
    </xf>
    <xf numFmtId="0" fontId="22" fillId="0" borderId="0" xfId="0" applyFont="1" applyAlignment="1">
      <alignment horizontal="left" vertical="top" wrapText="1"/>
    </xf>
    <xf numFmtId="0" fontId="22" fillId="0" borderId="0" xfId="0" applyFont="1" applyAlignment="1">
      <alignment horizontal="left" wrapText="1"/>
    </xf>
    <xf numFmtId="0" fontId="25" fillId="0" borderId="0" xfId="0" applyFont="1" applyAlignment="1">
      <alignment horizontal="left"/>
    </xf>
    <xf numFmtId="0" fontId="19" fillId="0" borderId="12" xfId="6" applyFont="1" applyBorder="1"/>
    <xf numFmtId="0" fontId="19" fillId="0" borderId="0" xfId="6" applyFont="1"/>
    <xf numFmtId="0" fontId="19" fillId="0" borderId="0" xfId="6" applyFont="1" applyAlignment="1">
      <alignment horizontal="center" vertical="center"/>
    </xf>
    <xf numFmtId="0" fontId="19" fillId="0" borderId="0" xfId="6" applyFont="1" applyAlignment="1">
      <alignment horizontal="center"/>
    </xf>
    <xf numFmtId="171" fontId="19" fillId="0" borderId="0" xfId="6" applyNumberFormat="1" applyFont="1"/>
    <xf numFmtId="0" fontId="18" fillId="0" borderId="0" xfId="6" applyFont="1"/>
    <xf numFmtId="0" fontId="37" fillId="0" borderId="0" xfId="6" applyFont="1"/>
    <xf numFmtId="0" fontId="19" fillId="0" borderId="21" xfId="6" applyFont="1" applyBorder="1"/>
    <xf numFmtId="0" fontId="19" fillId="0" borderId="23" xfId="6" applyFont="1" applyBorder="1"/>
    <xf numFmtId="173" fontId="19" fillId="0" borderId="0" xfId="6" applyNumberFormat="1" applyFont="1"/>
    <xf numFmtId="41" fontId="19" fillId="0" borderId="3" xfId="1" applyFont="1" applyBorder="1"/>
    <xf numFmtId="41" fontId="19" fillId="0" borderId="0" xfId="6" applyNumberFormat="1" applyFont="1"/>
    <xf numFmtId="0" fontId="38" fillId="0" borderId="12" xfId="0" applyFont="1" applyBorder="1"/>
    <xf numFmtId="0" fontId="19" fillId="0" borderId="23" xfId="6" applyFont="1" applyBorder="1" applyAlignment="1">
      <alignment horizontal="center"/>
    </xf>
    <xf numFmtId="168" fontId="19" fillId="0" borderId="0" xfId="4" applyFont="1"/>
    <xf numFmtId="166" fontId="19" fillId="0" borderId="0" xfId="6" applyNumberFormat="1" applyFont="1"/>
    <xf numFmtId="0" fontId="19" fillId="0" borderId="12" xfId="8" applyFont="1" applyBorder="1"/>
    <xf numFmtId="3" fontId="19" fillId="0" borderId="0" xfId="8" applyNumberFormat="1" applyFont="1"/>
    <xf numFmtId="0" fontId="19" fillId="0" borderId="0" xfId="8" applyFont="1"/>
    <xf numFmtId="0" fontId="19" fillId="0" borderId="0" xfId="8" applyFont="1" applyAlignment="1">
      <alignment horizontal="center"/>
    </xf>
    <xf numFmtId="171" fontId="19" fillId="0" borderId="0" xfId="8" applyNumberFormat="1" applyFont="1"/>
    <xf numFmtId="0" fontId="19" fillId="0" borderId="0" xfId="6" applyFont="1" applyAlignment="1">
      <alignment horizontal="left"/>
    </xf>
    <xf numFmtId="0" fontId="19" fillId="0" borderId="12" xfId="8" applyFont="1" applyBorder="1" applyAlignment="1">
      <alignment wrapText="1"/>
    </xf>
    <xf numFmtId="0" fontId="19" fillId="0" borderId="0" xfId="8" applyFont="1" applyAlignment="1">
      <alignment wrapText="1"/>
    </xf>
    <xf numFmtId="0" fontId="19" fillId="0" borderId="3" xfId="0" applyFont="1" applyBorder="1" applyAlignment="1">
      <alignment vertical="center"/>
    </xf>
    <xf numFmtId="0" fontId="19" fillId="0" borderId="21" xfId="0" applyFont="1" applyBorder="1" applyAlignment="1">
      <alignment vertical="center"/>
    </xf>
    <xf numFmtId="0" fontId="19" fillId="0" borderId="3" xfId="0" applyFont="1" applyBorder="1" applyAlignment="1">
      <alignment horizontal="center" vertical="center"/>
    </xf>
    <xf numFmtId="171" fontId="19" fillId="0" borderId="3" xfId="0" applyNumberFormat="1" applyFont="1" applyBorder="1" applyAlignment="1">
      <alignment horizontal="center" vertical="center"/>
    </xf>
    <xf numFmtId="41" fontId="19" fillId="0" borderId="3" xfId="1" applyFont="1" applyFill="1" applyBorder="1" applyAlignment="1">
      <alignment vertical="center"/>
    </xf>
    <xf numFmtId="10" fontId="19" fillId="0" borderId="3" xfId="2" applyNumberFormat="1" applyFont="1" applyFill="1" applyBorder="1" applyAlignment="1">
      <alignment vertical="center"/>
    </xf>
    <xf numFmtId="10" fontId="19" fillId="0" borderId="0" xfId="2" applyNumberFormat="1" applyFont="1" applyFill="1"/>
    <xf numFmtId="0" fontId="25" fillId="0" borderId="3" xfId="0" applyFont="1" applyBorder="1" applyAlignment="1">
      <alignment vertical="center"/>
    </xf>
    <xf numFmtId="0" fontId="25" fillId="0" borderId="21" xfId="0" applyFont="1" applyBorder="1" applyAlignment="1">
      <alignment vertical="center"/>
    </xf>
    <xf numFmtId="0" fontId="25" fillId="0" borderId="23" xfId="0" applyFont="1" applyBorder="1" applyAlignment="1">
      <alignment vertical="center"/>
    </xf>
    <xf numFmtId="0" fontId="25" fillId="0" borderId="3" xfId="0" applyFont="1" applyBorder="1" applyAlignment="1">
      <alignment horizontal="center" vertical="center"/>
    </xf>
    <xf numFmtId="171" fontId="25" fillId="0" borderId="3" xfId="0" applyNumberFormat="1" applyFont="1" applyBorder="1" applyAlignment="1">
      <alignment horizontal="center" vertical="center"/>
    </xf>
    <xf numFmtId="3" fontId="25" fillId="0" borderId="3" xfId="0" applyNumberFormat="1" applyFont="1" applyBorder="1" applyAlignment="1">
      <alignment horizontal="center" vertical="center"/>
    </xf>
    <xf numFmtId="41" fontId="25" fillId="0" borderId="3" xfId="1" applyFont="1" applyFill="1" applyBorder="1" applyAlignment="1">
      <alignment horizontal="right" vertical="center"/>
    </xf>
    <xf numFmtId="3" fontId="25" fillId="0" borderId="3" xfId="0" applyNumberFormat="1" applyFont="1" applyBorder="1" applyAlignment="1">
      <alignment horizontal="right" vertical="center"/>
    </xf>
    <xf numFmtId="41" fontId="19" fillId="0" borderId="0" xfId="8" applyNumberFormat="1" applyFont="1"/>
    <xf numFmtId="171" fontId="25" fillId="0" borderId="0" xfId="0" applyNumberFormat="1" applyFont="1" applyAlignment="1">
      <alignment horizontal="center" vertical="center"/>
    </xf>
    <xf numFmtId="3" fontId="25" fillId="0" borderId="0" xfId="0" applyNumberFormat="1" applyFont="1" applyAlignment="1">
      <alignment horizontal="center" vertical="center"/>
    </xf>
    <xf numFmtId="41" fontId="25" fillId="0" borderId="0" xfId="1" applyFont="1" applyFill="1" applyBorder="1" applyAlignment="1">
      <alignment horizontal="right" vertical="center"/>
    </xf>
    <xf numFmtId="3" fontId="25" fillId="0" borderId="0" xfId="0" applyNumberFormat="1" applyFont="1" applyAlignment="1">
      <alignment horizontal="right" vertical="center"/>
    </xf>
    <xf numFmtId="166" fontId="39" fillId="0" borderId="0" xfId="7" applyFont="1" applyAlignment="1">
      <alignment vertical="center"/>
    </xf>
    <xf numFmtId="41" fontId="22" fillId="0" borderId="0" xfId="1" applyFont="1" applyAlignment="1">
      <alignment horizontal="center"/>
    </xf>
    <xf numFmtId="41" fontId="19" fillId="0" borderId="0" xfId="1" applyFont="1"/>
    <xf numFmtId="0" fontId="40" fillId="0" borderId="21" xfId="0" applyFont="1" applyBorder="1" applyAlignment="1">
      <alignment vertical="center"/>
    </xf>
    <xf numFmtId="0" fontId="40" fillId="0" borderId="23" xfId="0" applyFont="1" applyBorder="1" applyAlignment="1">
      <alignment vertical="center"/>
    </xf>
    <xf numFmtId="41" fontId="19" fillId="0" borderId="3" xfId="1" quotePrefix="1" applyFont="1" applyBorder="1"/>
    <xf numFmtId="0" fontId="41" fillId="0" borderId="0" xfId="0" applyFont="1" applyAlignment="1">
      <alignment vertical="center" wrapText="1"/>
    </xf>
    <xf numFmtId="0" fontId="39" fillId="0" borderId="0" xfId="0" applyFont="1" applyAlignment="1">
      <alignment vertical="center" wrapText="1"/>
    </xf>
    <xf numFmtId="3" fontId="39" fillId="0" borderId="0" xfId="0" applyNumberFormat="1" applyFont="1" applyAlignment="1">
      <alignment horizontal="right" vertical="center"/>
    </xf>
    <xf numFmtId="0" fontId="40" fillId="0" borderId="21" xfId="0" applyFont="1" applyBorder="1" applyAlignment="1">
      <alignment horizontal="left" vertical="center"/>
    </xf>
    <xf numFmtId="0" fontId="40" fillId="0" borderId="23" xfId="0" applyFont="1" applyBorder="1" applyAlignment="1">
      <alignment horizontal="left" vertical="center"/>
    </xf>
    <xf numFmtId="41" fontId="19" fillId="0" borderId="3" xfId="1" applyFont="1" applyFill="1" applyBorder="1"/>
    <xf numFmtId="0" fontId="39" fillId="0" borderId="0" xfId="0" applyFont="1" applyAlignment="1">
      <alignment horizontal="left" vertical="center" wrapText="1"/>
    </xf>
    <xf numFmtId="41" fontId="19" fillId="0" borderId="0" xfId="1" applyFont="1" applyAlignment="1">
      <alignment horizontal="center"/>
    </xf>
    <xf numFmtId="41" fontId="22" fillId="0" borderId="3" xfId="1" applyFont="1" applyBorder="1" applyAlignment="1">
      <alignment horizontal="right" vertical="center"/>
    </xf>
    <xf numFmtId="166" fontId="22" fillId="0" borderId="3" xfId="0" applyNumberFormat="1" applyFont="1" applyBorder="1" applyAlignment="1">
      <alignment horizontal="right" vertical="center"/>
    </xf>
    <xf numFmtId="41" fontId="22" fillId="0" borderId="0" xfId="0" applyNumberFormat="1" applyFont="1"/>
    <xf numFmtId="179" fontId="22" fillId="0" borderId="0" xfId="0" applyNumberFormat="1" applyFont="1"/>
    <xf numFmtId="41" fontId="22" fillId="0" borderId="3" xfId="1" applyFont="1" applyFill="1" applyBorder="1" applyAlignment="1">
      <alignment horizontal="right" vertical="center"/>
    </xf>
    <xf numFmtId="10" fontId="19" fillId="0" borderId="0" xfId="8" applyNumberFormat="1" applyFont="1"/>
    <xf numFmtId="177" fontId="22" fillId="0" borderId="0" xfId="443" applyNumberFormat="1" applyFont="1"/>
    <xf numFmtId="177" fontId="22" fillId="0" borderId="0" xfId="0" applyNumberFormat="1" applyFont="1"/>
    <xf numFmtId="0" fontId="19" fillId="0" borderId="21" xfId="0" applyFont="1" applyBorder="1" applyAlignment="1">
      <alignment horizontal="left" vertical="center"/>
    </xf>
    <xf numFmtId="0" fontId="19" fillId="0" borderId="23" xfId="0" applyFont="1" applyBorder="1" applyAlignment="1">
      <alignment horizontal="left" vertical="center"/>
    </xf>
    <xf numFmtId="0" fontId="19" fillId="0" borderId="22" xfId="0" applyFont="1" applyBorder="1" applyAlignment="1">
      <alignment horizontal="left" vertical="center"/>
    </xf>
    <xf numFmtId="0" fontId="19" fillId="0" borderId="22" xfId="0" applyFont="1" applyBorder="1" applyAlignment="1">
      <alignment horizontal="center" vertical="center"/>
    </xf>
    <xf numFmtId="0" fontId="19" fillId="0" borderId="22" xfId="0" applyFont="1" applyBorder="1" applyAlignment="1">
      <alignment vertical="center"/>
    </xf>
    <xf numFmtId="0" fontId="7" fillId="34" borderId="0" xfId="0" applyFont="1" applyFill="1" applyAlignment="1">
      <alignment vertical="center"/>
    </xf>
    <xf numFmtId="171" fontId="29" fillId="34" borderId="7" xfId="0" applyNumberFormat="1" applyFont="1" applyFill="1" applyBorder="1" applyAlignment="1">
      <alignment horizontal="center" vertical="center" wrapText="1"/>
    </xf>
    <xf numFmtId="0" fontId="29" fillId="34" borderId="18" xfId="0" applyFont="1" applyFill="1" applyBorder="1" applyAlignment="1">
      <alignment horizontal="center" vertical="center"/>
    </xf>
    <xf numFmtId="0" fontId="33" fillId="34" borderId="19" xfId="0" applyFont="1" applyFill="1" applyBorder="1"/>
    <xf numFmtId="0" fontId="33" fillId="34" borderId="20" xfId="0" applyFont="1" applyFill="1" applyBorder="1"/>
    <xf numFmtId="171" fontId="29" fillId="34" borderId="1" xfId="0" applyNumberFormat="1" applyFont="1" applyFill="1" applyBorder="1" applyAlignment="1">
      <alignment horizontal="center" vertical="center" wrapText="1"/>
    </xf>
    <xf numFmtId="0" fontId="29" fillId="34" borderId="12" xfId="0" applyFont="1" applyFill="1" applyBorder="1" applyAlignment="1">
      <alignment horizontal="center" vertical="center"/>
    </xf>
    <xf numFmtId="0" fontId="33" fillId="34" borderId="0" xfId="0" applyFont="1" applyFill="1"/>
    <xf numFmtId="0" fontId="33" fillId="34" borderId="13" xfId="0" applyFont="1" applyFill="1" applyBorder="1"/>
    <xf numFmtId="168" fontId="29" fillId="34" borderId="14" xfId="4" applyFont="1" applyFill="1" applyBorder="1" applyAlignment="1">
      <alignment horizontal="center" vertical="center"/>
    </xf>
    <xf numFmtId="0" fontId="29" fillId="34" borderId="3" xfId="0" applyFont="1" applyFill="1" applyBorder="1" applyAlignment="1">
      <alignment horizontal="center" vertical="center" wrapText="1"/>
    </xf>
    <xf numFmtId="0" fontId="33" fillId="34" borderId="18" xfId="0" applyFont="1" applyFill="1" applyBorder="1"/>
    <xf numFmtId="171" fontId="29" fillId="34" borderId="3" xfId="6" applyNumberFormat="1" applyFont="1" applyFill="1" applyBorder="1" applyAlignment="1">
      <alignment horizontal="center" vertical="center" wrapText="1"/>
    </xf>
    <xf numFmtId="0" fontId="22" fillId="35" borderId="0" xfId="0" applyFont="1" applyFill="1"/>
    <xf numFmtId="0" fontId="22" fillId="35" borderId="0" xfId="0" applyFont="1" applyFill="1" applyAlignment="1">
      <alignment horizontal="center"/>
    </xf>
    <xf numFmtId="0" fontId="22" fillId="36" borderId="0" xfId="0" applyFont="1" applyFill="1"/>
    <xf numFmtId="0" fontId="22" fillId="36" borderId="0" xfId="0" applyFont="1" applyFill="1" applyAlignment="1">
      <alignment horizontal="center"/>
    </xf>
    <xf numFmtId="0" fontId="14" fillId="36" borderId="0" xfId="0" applyFont="1" applyFill="1"/>
    <xf numFmtId="0" fontId="15" fillId="36" borderId="0" xfId="0" applyFont="1" applyFill="1" applyAlignment="1">
      <alignment horizontal="center"/>
    </xf>
    <xf numFmtId="0" fontId="16" fillId="36" borderId="0" xfId="0" applyFont="1" applyFill="1" applyAlignment="1">
      <alignment horizontal="center"/>
    </xf>
    <xf numFmtId="0" fontId="6" fillId="36" borderId="0" xfId="0" applyFont="1" applyFill="1"/>
    <xf numFmtId="0" fontId="17" fillId="36" borderId="0" xfId="0" applyFont="1" applyFill="1"/>
    <xf numFmtId="0" fontId="18" fillId="36" borderId="0" xfId="0" applyFont="1" applyFill="1"/>
    <xf numFmtId="0" fontId="19" fillId="36" borderId="0" xfId="0" applyFont="1" applyFill="1"/>
    <xf numFmtId="0" fontId="20" fillId="36" borderId="0" xfId="3" applyFont="1" applyFill="1" applyBorder="1" applyAlignment="1">
      <alignment horizontal="center"/>
    </xf>
    <xf numFmtId="0" fontId="21" fillId="36" borderId="0" xfId="3" quotePrefix="1" applyFont="1" applyFill="1"/>
    <xf numFmtId="0" fontId="14" fillId="36" borderId="0" xfId="0" applyFont="1" applyFill="1" applyAlignment="1">
      <alignment horizontal="center"/>
    </xf>
    <xf numFmtId="0" fontId="20" fillId="36" borderId="0" xfId="3" quotePrefix="1" applyFont="1" applyFill="1" applyBorder="1" applyAlignment="1">
      <alignment horizontal="center"/>
    </xf>
    <xf numFmtId="0" fontId="23" fillId="36" borderId="0" xfId="0" applyFont="1" applyFill="1"/>
    <xf numFmtId="0" fontId="24" fillId="36" borderId="0" xfId="0" applyFont="1" applyFill="1" applyAlignment="1">
      <alignment horizontal="center"/>
    </xf>
    <xf numFmtId="0" fontId="22" fillId="36" borderId="8" xfId="0" applyFont="1" applyFill="1" applyBorder="1" applyAlignment="1">
      <alignment horizontal="left" indent="1"/>
    </xf>
    <xf numFmtId="0" fontId="22" fillId="36" borderId="9" xfId="0" applyFont="1" applyFill="1" applyBorder="1"/>
    <xf numFmtId="169" fontId="22" fillId="36" borderId="10" xfId="4" applyNumberFormat="1" applyFont="1" applyFill="1" applyBorder="1" applyAlignment="1">
      <alignment horizontal="center"/>
    </xf>
    <xf numFmtId="172" fontId="22" fillId="36" borderId="11" xfId="4" applyNumberFormat="1" applyFont="1" applyFill="1" applyBorder="1" applyAlignment="1">
      <alignment horizontal="left" vertical="center" indent="1"/>
    </xf>
    <xf numFmtId="0" fontId="22" fillId="36" borderId="12" xfId="0" applyFont="1" applyFill="1" applyBorder="1" applyAlignment="1">
      <alignment horizontal="left" indent="1"/>
    </xf>
    <xf numFmtId="169" fontId="25" fillId="36" borderId="13" xfId="4" applyNumberFormat="1" applyFont="1" applyFill="1" applyBorder="1" applyAlignment="1">
      <alignment horizontal="center"/>
    </xf>
    <xf numFmtId="0" fontId="25" fillId="36" borderId="12" xfId="0" applyFont="1" applyFill="1" applyBorder="1" applyAlignment="1">
      <alignment horizontal="left" indent="1"/>
    </xf>
    <xf numFmtId="169" fontId="25" fillId="36" borderId="0" xfId="4" applyNumberFormat="1" applyFont="1" applyFill="1" applyBorder="1"/>
    <xf numFmtId="169" fontId="22" fillId="36" borderId="0" xfId="4" applyNumberFormat="1" applyFont="1" applyFill="1" applyBorder="1"/>
    <xf numFmtId="169" fontId="22" fillId="36" borderId="13" xfId="4" applyNumberFormat="1" applyFont="1" applyFill="1" applyBorder="1" applyAlignment="1">
      <alignment horizontal="center"/>
    </xf>
    <xf numFmtId="0" fontId="25" fillId="36" borderId="0" xfId="0" applyFont="1" applyFill="1"/>
    <xf numFmtId="0" fontId="25" fillId="36" borderId="13" xfId="0" applyFont="1" applyFill="1" applyBorder="1" applyAlignment="1">
      <alignment horizontal="center"/>
    </xf>
    <xf numFmtId="169" fontId="22" fillId="36" borderId="0" xfId="0" applyNumberFormat="1" applyFont="1" applyFill="1"/>
    <xf numFmtId="169" fontId="22" fillId="36" borderId="13" xfId="0" applyNumberFormat="1" applyFont="1" applyFill="1" applyBorder="1" applyAlignment="1">
      <alignment horizontal="center"/>
    </xf>
    <xf numFmtId="169" fontId="25" fillId="36" borderId="0" xfId="0" applyNumberFormat="1" applyFont="1" applyFill="1"/>
    <xf numFmtId="169" fontId="25" fillId="36" borderId="13" xfId="0" applyNumberFormat="1" applyFont="1" applyFill="1" applyBorder="1" applyAlignment="1">
      <alignment horizontal="center"/>
    </xf>
    <xf numFmtId="0" fontId="25" fillId="36" borderId="15" xfId="0" applyFont="1" applyFill="1" applyBorder="1" applyAlignment="1">
      <alignment horizontal="left" vertical="center" indent="1"/>
    </xf>
    <xf numFmtId="174" fontId="22" fillId="36" borderId="16" xfId="4" applyNumberFormat="1" applyFont="1" applyFill="1" applyBorder="1" applyAlignment="1">
      <alignment vertical="center"/>
    </xf>
    <xf numFmtId="169" fontId="22" fillId="36" borderId="17" xfId="4" applyNumberFormat="1" applyFont="1" applyFill="1" applyBorder="1" applyAlignment="1">
      <alignment horizontal="center" vertical="center"/>
    </xf>
    <xf numFmtId="0" fontId="29" fillId="36" borderId="12" xfId="0" applyFont="1" applyFill="1" applyBorder="1" applyAlignment="1">
      <alignment horizontal="center" vertical="center"/>
    </xf>
    <xf numFmtId="0" fontId="33" fillId="36" borderId="0" xfId="0" applyFont="1" applyFill="1"/>
    <xf numFmtId="0" fontId="33" fillId="36" borderId="13" xfId="0" applyFont="1" applyFill="1" applyBorder="1"/>
    <xf numFmtId="168" fontId="29" fillId="36" borderId="14" xfId="4" applyFont="1" applyFill="1" applyBorder="1" applyAlignment="1">
      <alignment horizontal="center" vertical="center" wrapText="1"/>
    </xf>
    <xf numFmtId="0" fontId="25" fillId="36" borderId="0" xfId="0" applyFont="1" applyFill="1" applyAlignment="1">
      <alignment horizontal="center"/>
    </xf>
    <xf numFmtId="0" fontId="34" fillId="36" borderId="12" xfId="0" applyFont="1" applyFill="1" applyBorder="1"/>
    <xf numFmtId="0" fontId="22" fillId="36" borderId="12" xfId="0" applyFont="1" applyFill="1" applyBorder="1"/>
    <xf numFmtId="0" fontId="25" fillId="36" borderId="13" xfId="0" applyFont="1" applyFill="1" applyBorder="1"/>
    <xf numFmtId="3" fontId="22" fillId="36" borderId="0" xfId="0" applyNumberFormat="1" applyFont="1" applyFill="1"/>
    <xf numFmtId="0" fontId="35" fillId="36" borderId="0" xfId="0" applyFont="1" applyFill="1"/>
    <xf numFmtId="166" fontId="22" fillId="36" borderId="0" xfId="0" applyNumberFormat="1" applyFont="1" applyFill="1"/>
    <xf numFmtId="49" fontId="22" fillId="36" borderId="12" xfId="0" applyNumberFormat="1" applyFont="1" applyFill="1" applyBorder="1"/>
    <xf numFmtId="49" fontId="22" fillId="36" borderId="0" xfId="0" applyNumberFormat="1" applyFont="1" applyFill="1"/>
    <xf numFmtId="49" fontId="25" fillId="36" borderId="0" xfId="0" applyNumberFormat="1" applyFont="1" applyFill="1" applyAlignment="1">
      <alignment horizontal="center"/>
    </xf>
    <xf numFmtId="49" fontId="25" fillId="36" borderId="0" xfId="0" applyNumberFormat="1" applyFont="1" applyFill="1"/>
    <xf numFmtId="168" fontId="22" fillId="36" borderId="14" xfId="4" applyFont="1" applyFill="1" applyBorder="1" applyAlignment="1"/>
    <xf numFmtId="0" fontId="25" fillId="36" borderId="12" xfId="0" applyFont="1" applyFill="1" applyBorder="1"/>
    <xf numFmtId="173" fontId="25" fillId="36" borderId="14" xfId="4" applyNumberFormat="1" applyFont="1" applyFill="1" applyBorder="1" applyAlignment="1"/>
    <xf numFmtId="166" fontId="25" fillId="36" borderId="0" xfId="0" applyNumberFormat="1" applyFont="1" applyFill="1"/>
    <xf numFmtId="0" fontId="34" fillId="36" borderId="0" xfId="0" applyFont="1" applyFill="1"/>
    <xf numFmtId="177" fontId="22" fillId="36" borderId="0" xfId="443" applyNumberFormat="1" applyFont="1" applyFill="1"/>
    <xf numFmtId="0" fontId="30" fillId="36" borderId="12" xfId="0" quotePrefix="1" applyFont="1" applyFill="1" applyBorder="1"/>
    <xf numFmtId="49" fontId="22" fillId="36" borderId="12" xfId="0" quotePrefix="1" applyNumberFormat="1" applyFont="1" applyFill="1" applyBorder="1"/>
    <xf numFmtId="49" fontId="22" fillId="36" borderId="0" xfId="0" quotePrefix="1" applyNumberFormat="1" applyFont="1" applyFill="1"/>
    <xf numFmtId="0" fontId="22" fillId="36" borderId="13" xfId="0" quotePrefix="1" applyFont="1" applyFill="1" applyBorder="1"/>
    <xf numFmtId="0" fontId="25" fillId="36" borderId="15" xfId="0" applyFont="1" applyFill="1" applyBorder="1"/>
    <xf numFmtId="0" fontId="25" fillId="36" borderId="16" xfId="0" applyFont="1" applyFill="1" applyBorder="1"/>
    <xf numFmtId="0" fontId="25" fillId="36" borderId="17" xfId="0" applyFont="1" applyFill="1" applyBorder="1"/>
    <xf numFmtId="0" fontId="36" fillId="36" borderId="3" xfId="0" applyFont="1" applyFill="1" applyBorder="1" applyAlignment="1">
      <alignment horizontal="center" vertical="center" wrapText="1"/>
    </xf>
    <xf numFmtId="14" fontId="22" fillId="36" borderId="0" xfId="0" applyNumberFormat="1" applyFont="1" applyFill="1" applyAlignment="1">
      <alignment vertical="center"/>
    </xf>
    <xf numFmtId="0" fontId="22" fillId="36" borderId="0" xfId="0" applyFont="1" applyFill="1" applyAlignment="1">
      <alignment vertical="center"/>
    </xf>
    <xf numFmtId="0" fontId="25" fillId="36" borderId="3" xfId="0" applyFont="1" applyFill="1" applyBorder="1" applyAlignment="1">
      <alignment vertical="center" wrapText="1"/>
    </xf>
    <xf numFmtId="3" fontId="22" fillId="36" borderId="0" xfId="0" applyNumberFormat="1" applyFont="1" applyFill="1" applyAlignment="1">
      <alignment vertical="center"/>
    </xf>
    <xf numFmtId="41" fontId="22" fillId="36" borderId="0" xfId="1" applyFont="1" applyFill="1" applyAlignment="1">
      <alignment vertical="center"/>
    </xf>
    <xf numFmtId="49" fontId="22" fillId="36" borderId="3" xfId="0" applyNumberFormat="1" applyFont="1" applyFill="1" applyBorder="1" applyAlignment="1">
      <alignment vertical="center" wrapText="1"/>
    </xf>
    <xf numFmtId="173" fontId="22" fillId="36" borderId="0" xfId="0" applyNumberFormat="1" applyFont="1" applyFill="1" applyAlignment="1">
      <alignment vertical="center"/>
    </xf>
    <xf numFmtId="173" fontId="22" fillId="36" borderId="0" xfId="4" applyNumberFormat="1" applyFont="1" applyFill="1" applyAlignment="1">
      <alignment vertical="center"/>
    </xf>
    <xf numFmtId="0" fontId="22" fillId="36" borderId="3" xfId="0" applyFont="1" applyFill="1" applyBorder="1" applyAlignment="1">
      <alignment vertical="center" wrapText="1"/>
    </xf>
    <xf numFmtId="0" fontId="25" fillId="36" borderId="12" xfId="0" applyFont="1" applyFill="1" applyBorder="1" applyAlignment="1">
      <alignment vertical="center" wrapText="1"/>
    </xf>
    <xf numFmtId="0" fontId="25" fillId="36" borderId="0" xfId="0" applyFont="1" applyFill="1" applyAlignment="1">
      <alignment vertical="center" wrapText="1"/>
    </xf>
    <xf numFmtId="166" fontId="25" fillId="36" borderId="14" xfId="0" applyNumberFormat="1" applyFont="1" applyFill="1" applyBorder="1"/>
    <xf numFmtId="174" fontId="25" fillId="36" borderId="14" xfId="0" applyNumberFormat="1" applyFont="1" applyFill="1" applyBorder="1"/>
    <xf numFmtId="0" fontId="36" fillId="36" borderId="12" xfId="0" applyFont="1" applyFill="1" applyBorder="1" applyAlignment="1">
      <alignment vertical="center" wrapText="1"/>
    </xf>
    <xf numFmtId="0" fontId="22" fillId="36" borderId="0" xfId="0" applyFont="1" applyFill="1" applyAlignment="1">
      <alignment vertical="center" wrapText="1"/>
    </xf>
    <xf numFmtId="166" fontId="22" fillId="36" borderId="14" xfId="4" applyNumberFormat="1" applyFont="1" applyFill="1" applyBorder="1" applyAlignment="1">
      <alignment vertical="center"/>
    </xf>
    <xf numFmtId="41" fontId="22" fillId="36" borderId="14" xfId="1" applyFont="1" applyFill="1" applyBorder="1" applyAlignment="1">
      <alignment vertical="center"/>
    </xf>
    <xf numFmtId="0" fontId="22" fillId="36" borderId="12" xfId="0" applyFont="1" applyFill="1" applyBorder="1" applyAlignment="1">
      <alignment vertical="center" wrapText="1"/>
    </xf>
    <xf numFmtId="0" fontId="25" fillId="36" borderId="12" xfId="0" applyFont="1" applyFill="1" applyBorder="1" applyAlignment="1">
      <alignment horizontal="left" vertical="center" wrapText="1"/>
    </xf>
    <xf numFmtId="0" fontId="25" fillId="36" borderId="0" xfId="0" applyFont="1" applyFill="1" applyAlignment="1">
      <alignment horizontal="left" vertical="center" wrapText="1"/>
    </xf>
    <xf numFmtId="166" fontId="22" fillId="36" borderId="14" xfId="1" applyNumberFormat="1" applyFont="1" applyFill="1" applyBorder="1" applyAlignment="1">
      <alignment vertical="center"/>
    </xf>
    <xf numFmtId="0" fontId="22" fillId="36" borderId="12" xfId="0" applyFont="1" applyFill="1" applyBorder="1" applyAlignment="1">
      <alignment vertical="center"/>
    </xf>
    <xf numFmtId="176" fontId="22" fillId="36" borderId="0" xfId="0" applyNumberFormat="1" applyFont="1" applyFill="1" applyAlignment="1">
      <alignment vertical="center"/>
    </xf>
    <xf numFmtId="0" fontId="25" fillId="36" borderId="0" xfId="0" applyFont="1" applyFill="1" applyAlignment="1">
      <alignment vertical="center"/>
    </xf>
    <xf numFmtId="0" fontId="22" fillId="36" borderId="12" xfId="0" applyFont="1" applyFill="1" applyBorder="1" applyAlignment="1">
      <alignment horizontal="left" vertical="center" wrapText="1"/>
    </xf>
    <xf numFmtId="0" fontId="22" fillId="36" borderId="0" xfId="0" applyFont="1" applyFill="1" applyAlignment="1">
      <alignment horizontal="left" vertical="center" wrapText="1"/>
    </xf>
    <xf numFmtId="0" fontId="18" fillId="36" borderId="15" xfId="0" applyFont="1" applyFill="1" applyBorder="1" applyAlignment="1">
      <alignment vertical="center" wrapText="1"/>
    </xf>
    <xf numFmtId="0" fontId="25" fillId="36" borderId="16" xfId="0" applyFont="1" applyFill="1" applyBorder="1" applyAlignment="1">
      <alignment vertical="center" wrapText="1"/>
    </xf>
    <xf numFmtId="0" fontId="19" fillId="36" borderId="12" xfId="6" applyFont="1" applyFill="1" applyBorder="1"/>
    <xf numFmtId="0" fontId="25" fillId="36" borderId="21" xfId="0" applyFont="1" applyFill="1" applyBorder="1"/>
    <xf numFmtId="0" fontId="25" fillId="36" borderId="23" xfId="0" applyFont="1" applyFill="1" applyBorder="1"/>
    <xf numFmtId="0" fontId="19" fillId="36" borderId="0" xfId="6" applyFont="1" applyFill="1"/>
    <xf numFmtId="173" fontId="63" fillId="36" borderId="0" xfId="6" applyNumberFormat="1" applyFont="1" applyFill="1"/>
    <xf numFmtId="0" fontId="18" fillId="36" borderId="12" xfId="6" applyFont="1" applyFill="1" applyBorder="1"/>
    <xf numFmtId="0" fontId="18" fillId="36" borderId="21" xfId="6" applyFont="1" applyFill="1" applyBorder="1"/>
    <xf numFmtId="0" fontId="18" fillId="36" borderId="23" xfId="6" applyFont="1" applyFill="1" applyBorder="1"/>
    <xf numFmtId="174" fontId="18" fillId="36" borderId="3" xfId="7" applyNumberFormat="1" applyFont="1" applyFill="1" applyBorder="1"/>
    <xf numFmtId="174" fontId="18" fillId="36" borderId="21" xfId="7" applyNumberFormat="1" applyFont="1" applyFill="1" applyBorder="1"/>
    <xf numFmtId="174" fontId="18" fillId="36" borderId="3" xfId="7" applyNumberFormat="1" applyFont="1" applyFill="1" applyBorder="1" applyAlignment="1">
      <alignment horizontal="center"/>
    </xf>
    <xf numFmtId="0" fontId="18" fillId="36" borderId="0" xfId="6" applyFont="1" applyFill="1"/>
    <xf numFmtId="171" fontId="18" fillId="36" borderId="0" xfId="6" applyNumberFormat="1" applyFont="1" applyFill="1"/>
    <xf numFmtId="0" fontId="19" fillId="36" borderId="21" xfId="6" applyFont="1" applyFill="1" applyBorder="1"/>
    <xf numFmtId="0" fontId="19" fillId="36" borderId="23" xfId="6" applyFont="1" applyFill="1" applyBorder="1"/>
    <xf numFmtId="171" fontId="19" fillId="36" borderId="0" xfId="6" applyNumberFormat="1" applyFont="1" applyFill="1"/>
    <xf numFmtId="168" fontId="19" fillId="36" borderId="0" xfId="6" applyNumberFormat="1" applyFont="1" applyFill="1"/>
    <xf numFmtId="41" fontId="30" fillId="36" borderId="0" xfId="1" applyFont="1" applyFill="1"/>
    <xf numFmtId="168" fontId="18" fillId="36" borderId="3" xfId="4" applyFont="1" applyFill="1" applyBorder="1" applyAlignment="1">
      <alignment horizontal="center"/>
    </xf>
    <xf numFmtId="165" fontId="18" fillId="36" borderId="0" xfId="443" applyFont="1" applyFill="1"/>
    <xf numFmtId="4" fontId="18" fillId="36" borderId="0" xfId="6" applyNumberFormat="1" applyFont="1" applyFill="1"/>
    <xf numFmtId="41" fontId="19" fillId="36" borderId="0" xfId="6" applyNumberFormat="1" applyFont="1" applyFill="1"/>
    <xf numFmtId="174" fontId="25" fillId="36" borderId="3" xfId="7" applyNumberFormat="1" applyFont="1" applyFill="1" applyBorder="1"/>
    <xf numFmtId="174" fontId="63" fillId="36" borderId="0" xfId="6" applyNumberFormat="1" applyFont="1" applyFill="1"/>
    <xf numFmtId="0" fontId="63" fillId="36" borderId="0" xfId="6" applyFont="1" applyFill="1"/>
    <xf numFmtId="1" fontId="63" fillId="36" borderId="0" xfId="6" applyNumberFormat="1" applyFont="1" applyFill="1"/>
    <xf numFmtId="0" fontId="19" fillId="36" borderId="12" xfId="8" applyFont="1" applyFill="1" applyBorder="1"/>
    <xf numFmtId="0" fontId="39" fillId="36" borderId="21" xfId="0" applyFont="1" applyFill="1" applyBorder="1" applyAlignment="1">
      <alignment vertical="center" wrapText="1"/>
    </xf>
    <xf numFmtId="0" fontId="39" fillId="36" borderId="23" xfId="0" applyFont="1" applyFill="1" applyBorder="1" applyAlignment="1">
      <alignment vertical="center" wrapText="1"/>
    </xf>
    <xf numFmtId="41" fontId="39" fillId="36" borderId="3" xfId="1" applyFont="1" applyFill="1" applyBorder="1" applyAlignment="1">
      <alignment horizontal="right" vertical="center"/>
    </xf>
    <xf numFmtId="171" fontId="19" fillId="36" borderId="0" xfId="8" applyNumberFormat="1" applyFont="1" applyFill="1"/>
    <xf numFmtId="0" fontId="19" fillId="36" borderId="0" xfId="8" applyFont="1" applyFill="1"/>
    <xf numFmtId="41" fontId="63" fillId="0" borderId="0" xfId="1" applyFont="1"/>
    <xf numFmtId="0" fontId="63" fillId="0" borderId="0" xfId="6" applyFont="1"/>
    <xf numFmtId="171" fontId="63" fillId="0" borderId="0" xfId="6" applyNumberFormat="1" applyFont="1"/>
    <xf numFmtId="41" fontId="63" fillId="36" borderId="0" xfId="1" applyFont="1" applyFill="1"/>
    <xf numFmtId="41" fontId="63" fillId="36" borderId="0" xfId="8" applyNumberFormat="1" applyFont="1" applyFill="1"/>
    <xf numFmtId="41" fontId="63" fillId="36" borderId="0" xfId="6" applyNumberFormat="1" applyFont="1" applyFill="1"/>
    <xf numFmtId="166" fontId="39" fillId="36" borderId="3" xfId="0" applyNumberFormat="1" applyFont="1" applyFill="1" applyBorder="1" applyAlignment="1">
      <alignment horizontal="right" vertical="center"/>
    </xf>
    <xf numFmtId="168" fontId="63" fillId="36" borderId="0" xfId="4" applyFont="1" applyFill="1"/>
    <xf numFmtId="173" fontId="63" fillId="36" borderId="0" xfId="4" applyNumberFormat="1" applyFont="1" applyFill="1" applyAlignment="1">
      <alignment vertical="center"/>
    </xf>
    <xf numFmtId="41" fontId="63" fillId="36" borderId="0" xfId="1" applyFont="1" applyFill="1" applyAlignment="1">
      <alignment vertical="center"/>
    </xf>
    <xf numFmtId="174" fontId="63" fillId="36" borderId="0" xfId="0" applyNumberFormat="1" applyFont="1" applyFill="1" applyAlignment="1">
      <alignment vertical="center"/>
    </xf>
    <xf numFmtId="173" fontId="63" fillId="0" borderId="0" xfId="4" applyNumberFormat="1" applyFont="1"/>
    <xf numFmtId="0" fontId="63" fillId="0" borderId="0" xfId="0" applyFont="1"/>
    <xf numFmtId="0" fontId="63" fillId="36" borderId="0" xfId="0" applyFont="1" applyFill="1" applyAlignment="1">
      <alignment vertical="center"/>
    </xf>
    <xf numFmtId="166" fontId="63" fillId="0" borderId="0" xfId="0" applyNumberFormat="1" applyFont="1" applyAlignment="1">
      <alignment vertical="center"/>
    </xf>
    <xf numFmtId="174" fontId="63" fillId="0" borderId="0" xfId="0" applyNumberFormat="1" applyFont="1" applyAlignment="1">
      <alignment vertical="center"/>
    </xf>
    <xf numFmtId="0" fontId="63" fillId="0" borderId="0" xfId="0" applyFont="1" applyAlignment="1">
      <alignment vertical="center"/>
    </xf>
    <xf numFmtId="41" fontId="63" fillId="36" borderId="0" xfId="0" applyNumberFormat="1" applyFont="1" applyFill="1"/>
    <xf numFmtId="173" fontId="63" fillId="36" borderId="0" xfId="0" applyNumberFormat="1" applyFont="1" applyFill="1"/>
    <xf numFmtId="173" fontId="64" fillId="0" borderId="0" xfId="4" applyNumberFormat="1" applyFont="1"/>
    <xf numFmtId="173" fontId="19" fillId="36" borderId="0" xfId="4" applyNumberFormat="1" applyFont="1" applyFill="1" applyAlignment="1">
      <alignment vertical="center"/>
    </xf>
    <xf numFmtId="41" fontId="19" fillId="36" borderId="0" xfId="0" applyNumberFormat="1" applyFont="1" applyFill="1" applyAlignment="1">
      <alignment vertical="center"/>
    </xf>
    <xf numFmtId="41" fontId="63" fillId="0" borderId="0" xfId="8" applyNumberFormat="1" applyFont="1"/>
    <xf numFmtId="174" fontId="65" fillId="36" borderId="0" xfId="0" applyNumberFormat="1" applyFont="1" applyFill="1" applyAlignment="1">
      <alignment vertical="center"/>
    </xf>
    <xf numFmtId="0" fontId="26" fillId="0" borderId="0" xfId="3" applyFont="1" applyFill="1" applyAlignment="1">
      <alignment horizontal="center"/>
    </xf>
    <xf numFmtId="177" fontId="30" fillId="0" borderId="0" xfId="443" applyNumberFormat="1" applyFont="1"/>
    <xf numFmtId="173" fontId="30" fillId="0" borderId="0" xfId="0" applyNumberFormat="1" applyFont="1"/>
    <xf numFmtId="14" fontId="30" fillId="0" borderId="0" xfId="0" applyNumberFormat="1" applyFont="1" applyAlignment="1">
      <alignment vertical="center"/>
    </xf>
    <xf numFmtId="41" fontId="22" fillId="0" borderId="0" xfId="0" applyNumberFormat="1" applyFont="1" applyAlignment="1">
      <alignment vertical="center"/>
    </xf>
    <xf numFmtId="0" fontId="30" fillId="0" borderId="0" xfId="0" applyFont="1" applyAlignment="1">
      <alignment vertical="center"/>
    </xf>
    <xf numFmtId="181" fontId="22" fillId="0" borderId="0" xfId="443" applyNumberFormat="1" applyFont="1"/>
    <xf numFmtId="0" fontId="30" fillId="0" borderId="0" xfId="6" applyFont="1"/>
    <xf numFmtId="9" fontId="22" fillId="0" borderId="0" xfId="0" applyNumberFormat="1" applyFont="1" applyAlignment="1">
      <alignment horizontal="center" vertical="center"/>
    </xf>
    <xf numFmtId="0" fontId="22" fillId="0" borderId="0" xfId="0" applyFont="1" applyAlignment="1">
      <alignment horizontal="center" vertical="center"/>
    </xf>
    <xf numFmtId="3" fontId="18" fillId="36" borderId="3" xfId="1" applyNumberFormat="1" applyFont="1" applyFill="1" applyBorder="1"/>
    <xf numFmtId="3" fontId="18" fillId="36" borderId="3" xfId="4" applyNumberFormat="1" applyFont="1" applyFill="1" applyBorder="1"/>
    <xf numFmtId="1" fontId="19" fillId="0" borderId="3" xfId="1" applyNumberFormat="1" applyFont="1" applyBorder="1"/>
    <xf numFmtId="10" fontId="30" fillId="0" borderId="0" xfId="8" applyNumberFormat="1" applyFont="1"/>
    <xf numFmtId="10" fontId="19" fillId="0" borderId="3" xfId="53" applyNumberFormat="1" applyFont="1" applyFill="1" applyBorder="1" applyAlignment="1">
      <alignment horizontal="right"/>
    </xf>
    <xf numFmtId="0" fontId="19" fillId="0" borderId="21" xfId="0" applyFont="1" applyBorder="1" applyProtection="1">
      <protection locked="0"/>
    </xf>
    <xf numFmtId="0" fontId="19" fillId="0" borderId="3" xfId="0" applyFont="1" applyBorder="1" applyProtection="1">
      <protection locked="0"/>
    </xf>
    <xf numFmtId="171" fontId="19" fillId="0" borderId="3" xfId="0" applyNumberFormat="1" applyFont="1" applyBorder="1" applyAlignment="1" applyProtection="1">
      <alignment horizontal="center"/>
      <protection locked="0"/>
    </xf>
    <xf numFmtId="177" fontId="19" fillId="0" borderId="3" xfId="0" applyNumberFormat="1" applyFont="1" applyBorder="1" applyAlignment="1">
      <alignment vertical="center"/>
    </xf>
    <xf numFmtId="10" fontId="19" fillId="0" borderId="3" xfId="0" applyNumberFormat="1" applyFont="1" applyBorder="1" applyAlignment="1">
      <alignment vertical="center"/>
    </xf>
    <xf numFmtId="177" fontId="19" fillId="36" borderId="3" xfId="0" applyNumberFormat="1" applyFont="1" applyFill="1" applyBorder="1" applyAlignment="1">
      <alignment vertical="center"/>
    </xf>
    <xf numFmtId="0" fontId="19" fillId="0" borderId="23" xfId="0" applyFont="1" applyBorder="1" applyAlignment="1">
      <alignment vertical="center"/>
    </xf>
    <xf numFmtId="4" fontId="22" fillId="0" borderId="0" xfId="0" applyNumberFormat="1" applyFont="1"/>
    <xf numFmtId="180" fontId="22" fillId="0" borderId="0" xfId="0" applyNumberFormat="1" applyFont="1"/>
    <xf numFmtId="3" fontId="22" fillId="0" borderId="0" xfId="0" applyNumberFormat="1" applyFont="1"/>
    <xf numFmtId="3" fontId="22" fillId="36" borderId="1" xfId="0" applyNumberFormat="1" applyFont="1" applyFill="1" applyBorder="1"/>
    <xf numFmtId="0" fontId="22" fillId="36" borderId="14" xfId="0" applyFont="1" applyFill="1" applyBorder="1"/>
    <xf numFmtId="3" fontId="22" fillId="36" borderId="19" xfId="0" applyNumberFormat="1" applyFont="1" applyFill="1" applyBorder="1"/>
    <xf numFmtId="165" fontId="22" fillId="36" borderId="0" xfId="443" applyFont="1" applyFill="1" applyBorder="1"/>
    <xf numFmtId="4" fontId="22" fillId="36" borderId="0" xfId="0" applyNumberFormat="1" applyFont="1" applyFill="1"/>
    <xf numFmtId="3" fontId="22" fillId="36" borderId="21" xfId="0" applyNumberFormat="1" applyFont="1" applyFill="1" applyBorder="1"/>
    <xf numFmtId="3" fontId="22" fillId="36" borderId="3" xfId="0" applyNumberFormat="1" applyFont="1" applyFill="1" applyBorder="1"/>
    <xf numFmtId="3" fontId="22" fillId="0" borderId="21" xfId="0" applyNumberFormat="1" applyFont="1" applyBorder="1"/>
    <xf numFmtId="3" fontId="22" fillId="0" borderId="3" xfId="0" applyNumberFormat="1" applyFont="1" applyBorder="1"/>
    <xf numFmtId="180" fontId="22" fillId="36" borderId="0" xfId="0" applyNumberFormat="1" applyFont="1" applyFill="1"/>
    <xf numFmtId="0" fontId="41" fillId="0" borderId="0" xfId="0" applyFont="1" applyAlignment="1">
      <alignment horizontal="left" vertical="center" wrapText="1"/>
    </xf>
    <xf numFmtId="1" fontId="22" fillId="0" borderId="3" xfId="1" applyNumberFormat="1" applyFont="1" applyBorder="1" applyAlignment="1">
      <alignment horizontal="right" vertical="center"/>
    </xf>
    <xf numFmtId="176" fontId="22" fillId="0" borderId="0" xfId="0" applyNumberFormat="1" applyFont="1" applyAlignment="1">
      <alignment vertical="center"/>
    </xf>
    <xf numFmtId="176" fontId="25" fillId="0" borderId="0" xfId="0" applyNumberFormat="1" applyFont="1" applyAlignment="1">
      <alignment vertical="center"/>
    </xf>
    <xf numFmtId="166" fontId="25" fillId="0" borderId="0" xfId="0" applyNumberFormat="1" applyFont="1" applyAlignment="1">
      <alignment vertical="center"/>
    </xf>
    <xf numFmtId="177" fontId="22" fillId="0" borderId="0" xfId="443" applyNumberFormat="1" applyFont="1" applyFill="1" applyAlignment="1">
      <alignment vertical="center"/>
    </xf>
    <xf numFmtId="0" fontId="30" fillId="0" borderId="0" xfId="0" applyFont="1" applyAlignment="1">
      <alignment vertical="top"/>
    </xf>
    <xf numFmtId="0" fontId="30" fillId="36" borderId="0" xfId="0" applyFont="1" applyFill="1"/>
    <xf numFmtId="182" fontId="22" fillId="0" borderId="0" xfId="0" applyNumberFormat="1" applyFont="1"/>
    <xf numFmtId="0" fontId="25" fillId="0" borderId="3" xfId="0" applyFont="1" applyBorder="1" applyAlignment="1">
      <alignment horizontal="center" vertical="center" wrapText="1"/>
    </xf>
    <xf numFmtId="3" fontId="22" fillId="36" borderId="14" xfId="4" applyNumberFormat="1" applyFont="1" applyFill="1" applyBorder="1" applyAlignment="1">
      <alignment horizontal="right" vertical="center" indent="1"/>
    </xf>
    <xf numFmtId="3" fontId="25" fillId="36" borderId="14" xfId="4" applyNumberFormat="1" applyFont="1" applyFill="1" applyBorder="1" applyAlignment="1">
      <alignment horizontal="right" vertical="center" indent="1"/>
    </xf>
    <xf numFmtId="3" fontId="25" fillId="0" borderId="14" xfId="4" applyNumberFormat="1" applyFont="1" applyFill="1" applyBorder="1" applyAlignment="1">
      <alignment horizontal="right" vertical="center" indent="1"/>
    </xf>
    <xf numFmtId="3" fontId="25" fillId="0" borderId="2" xfId="4" applyNumberFormat="1" applyFont="1" applyFill="1" applyBorder="1" applyAlignment="1">
      <alignment horizontal="right" vertical="center" indent="1"/>
    </xf>
    <xf numFmtId="3" fontId="25" fillId="36" borderId="2" xfId="4" applyNumberFormat="1" applyFont="1" applyFill="1" applyBorder="1" applyAlignment="1">
      <alignment horizontal="right" vertical="center" indent="1"/>
    </xf>
    <xf numFmtId="3" fontId="22" fillId="36" borderId="14" xfId="4" applyNumberFormat="1" applyFont="1" applyFill="1" applyBorder="1" applyAlignment="1">
      <alignment horizontal="right"/>
    </xf>
    <xf numFmtId="3" fontId="25" fillId="36" borderId="14" xfId="4" applyNumberFormat="1" applyFont="1" applyFill="1" applyBorder="1" applyAlignment="1">
      <alignment horizontal="right"/>
    </xf>
    <xf numFmtId="3" fontId="25" fillId="36" borderId="3" xfId="1" applyNumberFormat="1" applyFont="1" applyFill="1" applyBorder="1" applyAlignment="1">
      <alignment horizontal="right" vertical="center" wrapText="1"/>
    </xf>
    <xf numFmtId="3" fontId="25" fillId="36" borderId="3" xfId="1" applyNumberFormat="1" applyFont="1" applyFill="1" applyBorder="1" applyAlignment="1">
      <alignment horizontal="right" vertical="center"/>
    </xf>
    <xf numFmtId="3" fontId="25" fillId="0" borderId="3" xfId="1" applyNumberFormat="1" applyFont="1" applyFill="1" applyBorder="1" applyAlignment="1">
      <alignment horizontal="right" vertical="center" wrapText="1"/>
    </xf>
    <xf numFmtId="3" fontId="22" fillId="36" borderId="14" xfId="1" applyNumberFormat="1" applyFont="1" applyFill="1" applyBorder="1" applyAlignment="1">
      <alignment vertical="center"/>
    </xf>
    <xf numFmtId="3" fontId="25" fillId="36" borderId="14" xfId="1" applyNumberFormat="1" applyFont="1" applyFill="1" applyBorder="1" applyAlignment="1">
      <alignment vertical="center"/>
    </xf>
    <xf numFmtId="3" fontId="25" fillId="36" borderId="2" xfId="1" applyNumberFormat="1" applyFont="1" applyFill="1" applyBorder="1" applyAlignment="1">
      <alignment vertical="center"/>
    </xf>
    <xf numFmtId="0" fontId="19" fillId="0" borderId="0" xfId="6" applyFont="1" applyAlignment="1">
      <alignment vertical="justify" wrapText="1"/>
    </xf>
    <xf numFmtId="173" fontId="19" fillId="0" borderId="3" xfId="4" applyNumberFormat="1" applyFont="1" applyBorder="1" applyAlignment="1">
      <alignment horizontal="right" vertical="justify"/>
    </xf>
    <xf numFmtId="1" fontId="19" fillId="0" borderId="3" xfId="4" applyNumberFormat="1" applyFont="1" applyBorder="1" applyAlignment="1">
      <alignment horizontal="right" vertical="justify"/>
    </xf>
    <xf numFmtId="173" fontId="25" fillId="36" borderId="3" xfId="4" applyNumberFormat="1" applyFont="1" applyFill="1" applyBorder="1" applyAlignment="1">
      <alignment horizontal="right" vertical="justify"/>
    </xf>
    <xf numFmtId="172" fontId="22" fillId="36" borderId="14" xfId="1" applyNumberFormat="1" applyFont="1" applyFill="1" applyBorder="1" applyAlignment="1">
      <alignment horizontal="right" vertical="center" indent="1"/>
    </xf>
    <xf numFmtId="172" fontId="22" fillId="36" borderId="14" xfId="4" applyNumberFormat="1" applyFont="1" applyFill="1" applyBorder="1" applyAlignment="1">
      <alignment horizontal="right" vertical="center" indent="1"/>
    </xf>
    <xf numFmtId="172" fontId="25" fillId="36" borderId="14" xfId="4" applyNumberFormat="1" applyFont="1" applyFill="1" applyBorder="1" applyAlignment="1">
      <alignment horizontal="right" vertical="center" indent="1"/>
    </xf>
    <xf numFmtId="1" fontId="22" fillId="36" borderId="14" xfId="4" applyNumberFormat="1" applyFont="1" applyFill="1" applyBorder="1" applyAlignment="1">
      <alignment vertical="center"/>
    </xf>
    <xf numFmtId="172" fontId="22" fillId="36" borderId="14" xfId="1" applyNumberFormat="1" applyFont="1" applyFill="1" applyBorder="1" applyAlignment="1">
      <alignment vertical="center"/>
    </xf>
    <xf numFmtId="172" fontId="25" fillId="36" borderId="14" xfId="1" applyNumberFormat="1" applyFont="1" applyFill="1" applyBorder="1" applyAlignment="1">
      <alignment vertical="center"/>
    </xf>
    <xf numFmtId="172" fontId="22" fillId="0" borderId="3" xfId="1" applyNumberFormat="1" applyFont="1" applyBorder="1" applyAlignment="1">
      <alignment horizontal="right" vertical="center"/>
    </xf>
    <xf numFmtId="0" fontId="8" fillId="34" borderId="0" xfId="0" applyFont="1" applyFill="1" applyAlignment="1">
      <alignment horizontal="center" vertical="center" wrapText="1"/>
    </xf>
    <xf numFmtId="0" fontId="13" fillId="0" borderId="0" xfId="0" applyFont="1" applyAlignment="1">
      <alignment horizontal="center"/>
    </xf>
    <xf numFmtId="170" fontId="18" fillId="0" borderId="0" xfId="5" applyFont="1" applyAlignment="1">
      <alignment horizontal="left" wrapText="1"/>
    </xf>
    <xf numFmtId="0" fontId="28" fillId="0" borderId="0" xfId="0" applyFont="1" applyAlignment="1">
      <alignment horizontal="left"/>
    </xf>
    <xf numFmtId="0" fontId="29" fillId="34" borderId="4" xfId="0" applyFont="1" applyFill="1" applyBorder="1" applyAlignment="1">
      <alignment horizontal="center" vertical="center"/>
    </xf>
    <xf numFmtId="0" fontId="29" fillId="34" borderId="5" xfId="0" applyFont="1" applyFill="1" applyBorder="1" applyAlignment="1">
      <alignment horizontal="center" vertical="center"/>
    </xf>
    <xf numFmtId="0" fontId="29" fillId="34" borderId="6" xfId="0" applyFont="1" applyFill="1" applyBorder="1" applyAlignment="1">
      <alignment horizontal="center" vertical="center"/>
    </xf>
    <xf numFmtId="0" fontId="22" fillId="0" borderId="0" xfId="0" applyFont="1" applyAlignment="1">
      <alignment horizontal="left"/>
    </xf>
    <xf numFmtId="0" fontId="25" fillId="0" borderId="0" xfId="0" applyFont="1" applyAlignment="1">
      <alignment horizontal="center" vertical="center"/>
    </xf>
    <xf numFmtId="3" fontId="22" fillId="36" borderId="3" xfId="1" applyNumberFormat="1" applyFont="1" applyFill="1" applyBorder="1" applyAlignment="1">
      <alignment horizontal="right" vertical="center" wrapText="1"/>
    </xf>
    <xf numFmtId="3" fontId="25" fillId="36" borderId="3" xfId="1" applyNumberFormat="1" applyFont="1" applyFill="1" applyBorder="1" applyAlignment="1">
      <alignment horizontal="right" vertical="center"/>
    </xf>
    <xf numFmtId="41" fontId="25" fillId="36" borderId="3" xfId="1" applyFont="1" applyFill="1" applyBorder="1" applyAlignment="1">
      <alignment horizontal="left" vertical="center" indent="1"/>
    </xf>
    <xf numFmtId="3" fontId="25" fillId="36" borderId="3" xfId="1" applyNumberFormat="1" applyFont="1" applyFill="1" applyBorder="1" applyAlignment="1">
      <alignment horizontal="right" vertical="center" wrapText="1"/>
    </xf>
    <xf numFmtId="3" fontId="25" fillId="36" borderId="21" xfId="1" applyNumberFormat="1" applyFont="1" applyFill="1" applyBorder="1" applyAlignment="1">
      <alignment horizontal="right" vertical="center" wrapText="1"/>
    </xf>
    <xf numFmtId="3" fontId="25" fillId="36" borderId="22" xfId="1" applyNumberFormat="1" applyFont="1" applyFill="1" applyBorder="1" applyAlignment="1">
      <alignment horizontal="right" vertical="center" wrapText="1"/>
    </xf>
    <xf numFmtId="3" fontId="25" fillId="36" borderId="23" xfId="1" applyNumberFormat="1" applyFont="1" applyFill="1" applyBorder="1" applyAlignment="1">
      <alignment horizontal="right" vertical="center" wrapText="1"/>
    </xf>
    <xf numFmtId="172" fontId="22" fillId="36" borderId="21" xfId="1" applyNumberFormat="1" applyFont="1" applyFill="1" applyBorder="1" applyAlignment="1">
      <alignment horizontal="right" vertical="center" wrapText="1"/>
    </xf>
    <xf numFmtId="172" fontId="22" fillId="36" borderId="22" xfId="1" applyNumberFormat="1" applyFont="1" applyFill="1" applyBorder="1" applyAlignment="1">
      <alignment horizontal="right" vertical="center" wrapText="1"/>
    </xf>
    <xf numFmtId="172" fontId="22" fillId="36" borderId="23" xfId="1" applyNumberFormat="1" applyFont="1" applyFill="1" applyBorder="1" applyAlignment="1">
      <alignment horizontal="right" vertical="center" wrapText="1"/>
    </xf>
    <xf numFmtId="3" fontId="25" fillId="36" borderId="21" xfId="1" applyNumberFormat="1" applyFont="1" applyFill="1" applyBorder="1" applyAlignment="1">
      <alignment horizontal="right" vertical="center"/>
    </xf>
    <xf numFmtId="3" fontId="25" fillId="36" borderId="22" xfId="1" applyNumberFormat="1" applyFont="1" applyFill="1" applyBorder="1" applyAlignment="1">
      <alignment horizontal="right" vertical="center"/>
    </xf>
    <xf numFmtId="3" fontId="25" fillId="36" borderId="23" xfId="1" applyNumberFormat="1" applyFont="1" applyFill="1" applyBorder="1" applyAlignment="1">
      <alignment horizontal="right" vertical="center"/>
    </xf>
    <xf numFmtId="170" fontId="18" fillId="0" borderId="0" xfId="5" applyFont="1" applyAlignment="1">
      <alignment horizontal="left"/>
    </xf>
    <xf numFmtId="0" fontId="25" fillId="0" borderId="0" xfId="0" applyFont="1" applyAlignment="1">
      <alignment horizontal="left"/>
    </xf>
    <xf numFmtId="0" fontId="29" fillId="34" borderId="3" xfId="0" applyFont="1" applyFill="1" applyBorder="1" applyAlignment="1">
      <alignment horizontal="center" vertical="center" wrapText="1"/>
    </xf>
    <xf numFmtId="0" fontId="25" fillId="0" borderId="0" xfId="0" applyFont="1" applyAlignment="1">
      <alignment horizontal="center"/>
    </xf>
    <xf numFmtId="0" fontId="22" fillId="0" borderId="0" xfId="0" applyFont="1" applyAlignment="1">
      <alignment horizontal="center"/>
    </xf>
    <xf numFmtId="0" fontId="30" fillId="0" borderId="0" xfId="0" applyFont="1" applyAlignment="1">
      <alignment horizontal="left" vertical="center" wrapText="1"/>
    </xf>
    <xf numFmtId="0" fontId="25" fillId="36" borderId="12" xfId="0" applyFont="1" applyFill="1" applyBorder="1" applyAlignment="1">
      <alignment vertical="center" wrapText="1"/>
    </xf>
    <xf numFmtId="0" fontId="25" fillId="36" borderId="0" xfId="0" applyFont="1" applyFill="1" applyAlignment="1">
      <alignment vertical="center" wrapText="1"/>
    </xf>
    <xf numFmtId="0" fontId="25" fillId="36" borderId="12" xfId="0" applyFont="1" applyFill="1" applyBorder="1" applyAlignment="1">
      <alignment horizontal="left" vertical="center" wrapText="1"/>
    </xf>
    <xf numFmtId="0" fontId="25" fillId="36" borderId="0" xfId="0" applyFont="1" applyFill="1" applyAlignment="1">
      <alignment horizontal="left" vertical="center" wrapText="1"/>
    </xf>
    <xf numFmtId="0" fontId="22" fillId="36" borderId="12" xfId="0" applyFont="1" applyFill="1" applyBorder="1" applyAlignment="1">
      <alignment vertical="center" wrapText="1"/>
    </xf>
    <xf numFmtId="0" fontId="22" fillId="36" borderId="0" xfId="0" applyFont="1" applyFill="1" applyAlignment="1">
      <alignment vertical="center" wrapText="1"/>
    </xf>
    <xf numFmtId="0" fontId="22" fillId="0" borderId="0" xfId="0" applyFont="1" applyAlignment="1">
      <alignment horizontal="justify" vertical="justify" wrapText="1"/>
    </xf>
    <xf numFmtId="0" fontId="18" fillId="0" borderId="0" xfId="6" quotePrefix="1" applyFont="1" applyAlignment="1">
      <alignment horizontal="center"/>
    </xf>
    <xf numFmtId="0" fontId="19" fillId="0" borderId="0" xfId="6" quotePrefix="1" applyFont="1" applyAlignment="1">
      <alignment horizontal="center"/>
    </xf>
    <xf numFmtId="0" fontId="19" fillId="0" borderId="0" xfId="0" applyFont="1" applyAlignment="1">
      <alignment horizontal="justify" vertical="justify" wrapText="1"/>
    </xf>
    <xf numFmtId="0" fontId="25" fillId="0" borderId="0" xfId="0" applyFont="1" applyAlignment="1">
      <alignment horizontal="justify" vertical="justify" wrapText="1"/>
    </xf>
    <xf numFmtId="0" fontId="22" fillId="0" borderId="2" xfId="0" applyFont="1" applyBorder="1" applyAlignment="1">
      <alignment horizontal="left" vertical="center" wrapText="1"/>
    </xf>
    <xf numFmtId="9" fontId="22" fillId="0" borderId="2" xfId="0" applyNumberFormat="1" applyFont="1" applyBorder="1" applyAlignment="1">
      <alignment horizontal="center" vertical="center"/>
    </xf>
    <xf numFmtId="0" fontId="22" fillId="0" borderId="2" xfId="0" applyFont="1" applyBorder="1" applyAlignment="1">
      <alignment horizontal="center" vertical="center"/>
    </xf>
    <xf numFmtId="0" fontId="22" fillId="0" borderId="14" xfId="0" applyFont="1" applyBorder="1" applyAlignment="1">
      <alignment horizontal="left" vertical="center" wrapText="1"/>
    </xf>
    <xf numFmtId="9" fontId="22" fillId="0" borderId="14" xfId="0" applyNumberFormat="1" applyFont="1" applyBorder="1" applyAlignment="1">
      <alignment horizontal="center" vertical="center"/>
    </xf>
    <xf numFmtId="0" fontId="22" fillId="0" borderId="14" xfId="0" applyFont="1" applyBorder="1" applyAlignment="1">
      <alignment horizontal="center" vertical="center"/>
    </xf>
    <xf numFmtId="0" fontId="22" fillId="0" borderId="1" xfId="0" applyFont="1" applyBorder="1" applyAlignment="1">
      <alignment horizontal="left" vertical="center" wrapText="1"/>
    </xf>
    <xf numFmtId="9" fontId="22" fillId="0" borderId="1" xfId="0" applyNumberFormat="1" applyFont="1" applyBorder="1" applyAlignment="1">
      <alignment horizontal="center" vertical="center"/>
    </xf>
    <xf numFmtId="0" fontId="22" fillId="0" borderId="1" xfId="0" applyFont="1" applyBorder="1" applyAlignment="1">
      <alignment horizontal="center" vertical="center"/>
    </xf>
    <xf numFmtId="0" fontId="25" fillId="0" borderId="0" xfId="0" applyFont="1" applyAlignment="1">
      <alignment horizontal="center" vertical="center" wrapText="1"/>
    </xf>
    <xf numFmtId="0" fontId="29" fillId="34" borderId="1" xfId="0" applyFont="1" applyFill="1" applyBorder="1" applyAlignment="1">
      <alignment horizontal="center" vertical="center" wrapText="1"/>
    </xf>
    <xf numFmtId="0" fontId="29" fillId="34" borderId="1" xfId="0" applyFont="1" applyFill="1" applyBorder="1" applyAlignment="1">
      <alignment horizontal="center" vertical="center"/>
    </xf>
    <xf numFmtId="0" fontId="29" fillId="34" borderId="21" xfId="0" applyFont="1" applyFill="1" applyBorder="1" applyAlignment="1">
      <alignment horizontal="center" vertical="center" wrapText="1"/>
    </xf>
    <xf numFmtId="0" fontId="29" fillId="34" borderId="23" xfId="0" applyFont="1" applyFill="1" applyBorder="1" applyAlignment="1">
      <alignment horizontal="center" vertical="center" wrapText="1"/>
    </xf>
    <xf numFmtId="0" fontId="22" fillId="0" borderId="0" xfId="0" applyFont="1" applyAlignment="1">
      <alignment horizontal="left" vertical="top" wrapText="1"/>
    </xf>
    <xf numFmtId="0" fontId="19" fillId="0" borderId="0" xfId="6" applyFont="1" applyAlignment="1">
      <alignment horizontal="left" vertical="justify" wrapText="1"/>
    </xf>
    <xf numFmtId="0" fontId="29" fillId="34" borderId="2" xfId="0" applyFont="1" applyFill="1" applyBorder="1" applyAlignment="1">
      <alignment horizontal="center" vertical="center" wrapText="1"/>
    </xf>
    <xf numFmtId="0" fontId="29" fillId="34" borderId="21" xfId="0" applyFont="1" applyFill="1" applyBorder="1" applyAlignment="1">
      <alignment horizontal="center" vertical="center"/>
    </xf>
    <xf numFmtId="0" fontId="29" fillId="34" borderId="23" xfId="0" applyFont="1" applyFill="1" applyBorder="1" applyAlignment="1">
      <alignment horizontal="center" vertical="center"/>
    </xf>
    <xf numFmtId="0" fontId="19" fillId="0" borderId="0" xfId="6" applyFont="1" applyAlignment="1">
      <alignment horizontal="justify" vertical="justify" wrapText="1"/>
    </xf>
    <xf numFmtId="0" fontId="29" fillId="34" borderId="18" xfId="0" applyFont="1" applyFill="1" applyBorder="1" applyAlignment="1">
      <alignment horizontal="center" vertical="center" wrapText="1"/>
    </xf>
    <xf numFmtId="0" fontId="29" fillId="34" borderId="20" xfId="0" applyFont="1" applyFill="1" applyBorder="1" applyAlignment="1">
      <alignment horizontal="center" vertical="center" wrapText="1"/>
    </xf>
    <xf numFmtId="0" fontId="29" fillId="34" borderId="15" xfId="0" applyFont="1" applyFill="1" applyBorder="1" applyAlignment="1">
      <alignment horizontal="center" vertical="center" wrapText="1"/>
    </xf>
    <xf numFmtId="0" fontId="29" fillId="34" borderId="17" xfId="0" applyFont="1" applyFill="1" applyBorder="1" applyAlignment="1">
      <alignment horizontal="center" vertical="center" wrapText="1"/>
    </xf>
  </cellXfs>
  <cellStyles count="484">
    <cellStyle name="20% - Énfasis1" xfId="26" builtinId="30" customBuiltin="1"/>
    <cellStyle name="20% - Énfasis1 2" xfId="114" xr:uid="{B7A2D35D-B24E-470B-9C15-5441C8F03E8F}"/>
    <cellStyle name="20% - Énfasis1 3" xfId="165" xr:uid="{93054638-861D-429F-99FD-C4350016E35B}"/>
    <cellStyle name="20% - Énfasis1 4" xfId="212" xr:uid="{D4E1A429-69D8-4F96-B770-A50682E3EFE7}"/>
    <cellStyle name="20% - Énfasis1 5" xfId="260" xr:uid="{2CC98414-EF12-47A6-B9BE-8007132ECFE6}"/>
    <cellStyle name="20% - Énfasis1 6" xfId="307" xr:uid="{41146793-6AE1-4C29-B4CF-CD79F2C8D140}"/>
    <cellStyle name="20% - Énfasis1 7" xfId="354" xr:uid="{D536D289-8CA0-4147-86C8-1458092178D6}"/>
    <cellStyle name="20% - Énfasis1 8" xfId="401" xr:uid="{4D390B47-DC17-4260-8A02-69F9DCDB1F86}"/>
    <cellStyle name="20% - Énfasis2" xfId="30" builtinId="34" customBuiltin="1"/>
    <cellStyle name="20% - Énfasis2 2" xfId="117" xr:uid="{27E232D1-A31B-4423-B179-B2065ADD4EA2}"/>
    <cellStyle name="20% - Énfasis2 3" xfId="168" xr:uid="{4EDE208A-990A-4215-9814-36ACEDC7ADE4}"/>
    <cellStyle name="20% - Énfasis2 4" xfId="215" xr:uid="{B8A7E820-B573-4AC3-AADE-D60C2755D7A5}"/>
    <cellStyle name="20% - Énfasis2 5" xfId="263" xr:uid="{926882B2-F1B4-4D0D-97F4-EB8C881847C3}"/>
    <cellStyle name="20% - Énfasis2 6" xfId="310" xr:uid="{BC829EF6-6B93-487A-B3AF-CB8FBD1F57AB}"/>
    <cellStyle name="20% - Énfasis2 7" xfId="357" xr:uid="{F9A8EC23-41D7-4722-B76F-C25FC44E4576}"/>
    <cellStyle name="20% - Énfasis2 8" xfId="404" xr:uid="{376ACDE4-2276-4E4E-926C-C62B748C2EF2}"/>
    <cellStyle name="20% - Énfasis3" xfId="34" builtinId="38" customBuiltin="1"/>
    <cellStyle name="20% - Énfasis3 2" xfId="120" xr:uid="{F5739F8A-E304-4583-A61C-73FF7B154433}"/>
    <cellStyle name="20% - Énfasis3 3" xfId="171" xr:uid="{8729247F-0019-4DA4-B0D6-9CC07CD73076}"/>
    <cellStyle name="20% - Énfasis3 4" xfId="218" xr:uid="{1E2C102C-DA8C-43C6-98E3-9836A16FB40F}"/>
    <cellStyle name="20% - Énfasis3 5" xfId="266" xr:uid="{A1C726FA-AB9C-42C9-A4CD-87981E0B6BEB}"/>
    <cellStyle name="20% - Énfasis3 6" xfId="313" xr:uid="{57828BC1-B796-4F89-B529-5DEB1A897F83}"/>
    <cellStyle name="20% - Énfasis3 7" xfId="360" xr:uid="{AB29EAEC-B323-4AAD-9048-A44ED112CD73}"/>
    <cellStyle name="20% - Énfasis3 8" xfId="407" xr:uid="{64555E20-2C6A-4F1E-B898-BE1B94A7A0FC}"/>
    <cellStyle name="20% - Énfasis4" xfId="38" builtinId="42" customBuiltin="1"/>
    <cellStyle name="20% - Énfasis4 2" xfId="123" xr:uid="{DD0E8682-4313-42B2-9CAC-0AF78AC93996}"/>
    <cellStyle name="20% - Énfasis4 3" xfId="174" xr:uid="{0FD127A8-D6FB-4B19-8DAA-794E389EA99A}"/>
    <cellStyle name="20% - Énfasis4 4" xfId="221" xr:uid="{F50C524A-C0EB-4241-A9B7-5B89971F2429}"/>
    <cellStyle name="20% - Énfasis4 5" xfId="269" xr:uid="{2F7D8664-19ED-4BE9-BAE9-2EAFD02C6987}"/>
    <cellStyle name="20% - Énfasis4 6" xfId="316" xr:uid="{5F81504B-3E6C-473A-8B3B-A86780887AC0}"/>
    <cellStyle name="20% - Énfasis4 7" xfId="363" xr:uid="{A1112F93-6781-46F8-9357-DBA90869A0AA}"/>
    <cellStyle name="20% - Énfasis4 8" xfId="410" xr:uid="{70A81A3C-75B3-4866-ACA3-132FBFFE108D}"/>
    <cellStyle name="20% - Énfasis5" xfId="42" builtinId="46" customBuiltin="1"/>
    <cellStyle name="20% - Énfasis5 2" xfId="126" xr:uid="{7322AC4F-C986-4C34-A3EF-B8EB7A719235}"/>
    <cellStyle name="20% - Énfasis5 3" xfId="177" xr:uid="{546AEC5B-8F99-4E7F-A0BA-91186311ED52}"/>
    <cellStyle name="20% - Énfasis5 4" xfId="224" xr:uid="{7BC54D9F-BDAA-400A-BF3A-8EA2DEFE2249}"/>
    <cellStyle name="20% - Énfasis5 5" xfId="272" xr:uid="{36092B07-D39E-4E28-AC0B-8C585DA84719}"/>
    <cellStyle name="20% - Énfasis5 6" xfId="319" xr:uid="{CC467352-DC84-4A5D-B73E-D7A8C0A3D23D}"/>
    <cellStyle name="20% - Énfasis5 7" xfId="366" xr:uid="{2EC70719-4AEA-4DA7-8E2D-E2328BBE5D2A}"/>
    <cellStyle name="20% - Énfasis5 8" xfId="413" xr:uid="{2B98A3CB-D9B2-49FF-8626-3CF71AED2F03}"/>
    <cellStyle name="20% - Énfasis6" xfId="46" builtinId="50" customBuiltin="1"/>
    <cellStyle name="20% - Énfasis6 2" xfId="129" xr:uid="{2AAB84A4-0C7A-43E9-A6A2-A863FE309885}"/>
    <cellStyle name="20% - Énfasis6 3" xfId="180" xr:uid="{EC5D993E-293D-495D-BBA1-043A52822362}"/>
    <cellStyle name="20% - Énfasis6 4" xfId="227" xr:uid="{555F5D1D-001D-4FC6-812D-3087E2347645}"/>
    <cellStyle name="20% - Énfasis6 5" xfId="275" xr:uid="{E7F134DD-785F-4214-80CF-EB43330BCC9A}"/>
    <cellStyle name="20% - Énfasis6 6" xfId="322" xr:uid="{F195C86E-5EC3-42A5-A7B2-D332E2D2289B}"/>
    <cellStyle name="20% - Énfasis6 7" xfId="369" xr:uid="{732AB476-238E-4ABF-A194-05BF6E44A05D}"/>
    <cellStyle name="20% - Énfasis6 8" xfId="416" xr:uid="{6633E99B-77E7-48F0-BBE4-B9A35B174E3E}"/>
    <cellStyle name="40% - Énfasis1" xfId="27" builtinId="31" customBuiltin="1"/>
    <cellStyle name="40% - Énfasis1 2" xfId="115" xr:uid="{579EE4C9-6C22-4140-B86B-F246EA4701EF}"/>
    <cellStyle name="40% - Énfasis1 3" xfId="166" xr:uid="{748FF22C-6EAD-4B3C-AC15-EC5E19A4BB91}"/>
    <cellStyle name="40% - Énfasis1 4" xfId="213" xr:uid="{5A9B49E6-4E66-45ED-9840-E03C9D86963D}"/>
    <cellStyle name="40% - Énfasis1 5" xfId="261" xr:uid="{04635161-4453-45AA-B0F4-2DBE6E3584C5}"/>
    <cellStyle name="40% - Énfasis1 6" xfId="308" xr:uid="{3D611EBF-BD7A-4F0D-8245-BF7A3B2C76FB}"/>
    <cellStyle name="40% - Énfasis1 7" xfId="355" xr:uid="{A8454D78-BFBF-430C-8213-CC09F6D28456}"/>
    <cellStyle name="40% - Énfasis1 8" xfId="402" xr:uid="{87AF79DD-57C9-4764-8FCC-E3849C036265}"/>
    <cellStyle name="40% - Énfasis2" xfId="31" builtinId="35" customBuiltin="1"/>
    <cellStyle name="40% - Énfasis2 2" xfId="118" xr:uid="{49CBC08B-F5D9-4DF7-81AF-2E4E67E75016}"/>
    <cellStyle name="40% - Énfasis2 3" xfId="169" xr:uid="{CAEE76C8-413D-4170-BF54-CA69AAD06A4D}"/>
    <cellStyle name="40% - Énfasis2 4" xfId="216" xr:uid="{21A75E0B-01CF-494F-AF20-440FE0610B89}"/>
    <cellStyle name="40% - Énfasis2 5" xfId="264" xr:uid="{CE82C99C-866C-4978-ADB4-F78A854FC44E}"/>
    <cellStyle name="40% - Énfasis2 6" xfId="311" xr:uid="{7F2EDC58-4B27-47FD-8E5A-C5C8BACD5047}"/>
    <cellStyle name="40% - Énfasis2 7" xfId="358" xr:uid="{493CEA4F-F8FE-48EC-8129-F825C50CA5A7}"/>
    <cellStyle name="40% - Énfasis2 8" xfId="405" xr:uid="{8C834B59-EEA4-4AD3-BE9D-95E83B078C2F}"/>
    <cellStyle name="40% - Énfasis3" xfId="35" builtinId="39" customBuiltin="1"/>
    <cellStyle name="40% - Énfasis3 2" xfId="121" xr:uid="{D7439D63-1AB8-4F5D-8077-4A5BFE1064C3}"/>
    <cellStyle name="40% - Énfasis3 3" xfId="172" xr:uid="{C6E0382D-F6B4-478C-BB9F-48551ECD1D64}"/>
    <cellStyle name="40% - Énfasis3 4" xfId="219" xr:uid="{6681F1FC-7D47-4F79-ABDE-D1E09BBAB67E}"/>
    <cellStyle name="40% - Énfasis3 5" xfId="267" xr:uid="{5000D5B4-54D3-4A78-B270-C69084B7CA59}"/>
    <cellStyle name="40% - Énfasis3 6" xfId="314" xr:uid="{A8D690F0-5605-4837-8024-E7279E752F23}"/>
    <cellStyle name="40% - Énfasis3 7" xfId="361" xr:uid="{9D47BBD4-8C5A-4E02-A94B-061443C4B271}"/>
    <cellStyle name="40% - Énfasis3 8" xfId="408" xr:uid="{C7CED83B-1EEA-4EE2-8C86-7FD016BE0378}"/>
    <cellStyle name="40% - Énfasis4" xfId="39" builtinId="43" customBuiltin="1"/>
    <cellStyle name="40% - Énfasis4 2" xfId="124" xr:uid="{8ABE7DA5-48CF-4A7C-B2E9-8AC9FC0090EC}"/>
    <cellStyle name="40% - Énfasis4 3" xfId="175" xr:uid="{237BA960-8120-43F3-A3A6-8D1632F7CA19}"/>
    <cellStyle name="40% - Énfasis4 4" xfId="222" xr:uid="{C5D03533-7067-4EF6-85E7-8665F64A8BDD}"/>
    <cellStyle name="40% - Énfasis4 5" xfId="270" xr:uid="{C4AC7D58-D5FF-425B-86DF-8BE44840797B}"/>
    <cellStyle name="40% - Énfasis4 6" xfId="317" xr:uid="{B494329F-3CC6-4F95-ADC3-AA02F8E7BE42}"/>
    <cellStyle name="40% - Énfasis4 7" xfId="364" xr:uid="{5AFBA229-489C-45AA-890A-58EEC6DCC79C}"/>
    <cellStyle name="40% - Énfasis4 8" xfId="411" xr:uid="{4F8053C6-E780-4BD2-95DB-A3A1613EA16B}"/>
    <cellStyle name="40% - Énfasis5" xfId="43" builtinId="47" customBuiltin="1"/>
    <cellStyle name="40% - Énfasis5 2" xfId="127" xr:uid="{9194B955-18A1-43E5-853D-4A41DAFB091F}"/>
    <cellStyle name="40% - Énfasis5 3" xfId="178" xr:uid="{F80A901C-673B-498C-A671-A1A3699BDC92}"/>
    <cellStyle name="40% - Énfasis5 4" xfId="225" xr:uid="{D7E7EF2A-C1FB-428A-982A-9EE3D236596E}"/>
    <cellStyle name="40% - Énfasis5 5" xfId="273" xr:uid="{82510AE8-37AD-4593-9029-B9219C85FB84}"/>
    <cellStyle name="40% - Énfasis5 6" xfId="320" xr:uid="{E0149A96-8148-4143-9D84-C401987C086B}"/>
    <cellStyle name="40% - Énfasis5 7" xfId="367" xr:uid="{E1A7C993-A0CF-47E5-B1B1-47D9257E2632}"/>
    <cellStyle name="40% - Énfasis5 8" xfId="414" xr:uid="{116BAAF1-7F98-4560-B71C-8C5179C02EB2}"/>
    <cellStyle name="40% - Énfasis6" xfId="47" builtinId="51" customBuiltin="1"/>
    <cellStyle name="40% - Énfasis6 2" xfId="130" xr:uid="{031D6829-70F0-41A0-8492-B09D3B8B48AE}"/>
    <cellStyle name="40% - Énfasis6 3" xfId="181" xr:uid="{3BE97ACE-EE32-4723-92A9-9E404095CBD5}"/>
    <cellStyle name="40% - Énfasis6 4" xfId="228" xr:uid="{E2420DF8-D2DA-4684-A591-6E766760F215}"/>
    <cellStyle name="40% - Énfasis6 5" xfId="276" xr:uid="{346309EF-0401-48AE-AB6A-E8FFE819EF67}"/>
    <cellStyle name="40% - Énfasis6 6" xfId="323" xr:uid="{5700F061-309A-4A3C-85BB-308DBBABF385}"/>
    <cellStyle name="40% - Énfasis6 7" xfId="370" xr:uid="{A9BED800-10B0-40C8-A282-6A864B6C8DCD}"/>
    <cellStyle name="40% - Énfasis6 8" xfId="417" xr:uid="{06468705-3383-41C7-A08A-ACC37DF08949}"/>
    <cellStyle name="60% - Énfasis1" xfId="28" builtinId="32" customBuiltin="1"/>
    <cellStyle name="60% - Énfasis1 2" xfId="116" xr:uid="{5DA701EE-EE86-4A2B-924C-63ACE9C1DE96}"/>
    <cellStyle name="60% - Énfasis1 3" xfId="167" xr:uid="{B02E84C4-C853-4CC7-88CA-3C46C91C6D47}"/>
    <cellStyle name="60% - Énfasis1 4" xfId="214" xr:uid="{1C7ED3C4-1A67-450C-9E96-0FA45813476D}"/>
    <cellStyle name="60% - Énfasis1 5" xfId="262" xr:uid="{945EFA08-7D1C-4CAF-97A1-FCA914807D9B}"/>
    <cellStyle name="60% - Énfasis1 6" xfId="309" xr:uid="{209EDDD5-182F-4299-A0CA-C3BBF3F3CFE4}"/>
    <cellStyle name="60% - Énfasis1 7" xfId="356" xr:uid="{2E382028-DEF3-4EE7-B1FE-A760529AF6EE}"/>
    <cellStyle name="60% - Énfasis1 8" xfId="403" xr:uid="{A9205AA8-E44C-435A-9BF1-A0287340D3A8}"/>
    <cellStyle name="60% - Énfasis2" xfId="32" builtinId="36" customBuiltin="1"/>
    <cellStyle name="60% - Énfasis2 2" xfId="119" xr:uid="{2EB6E0B2-E2B4-4898-94C0-CB05FA0A9CA9}"/>
    <cellStyle name="60% - Énfasis2 3" xfId="170" xr:uid="{33762E75-DD95-4BE5-B680-3A278E0C48E0}"/>
    <cellStyle name="60% - Énfasis2 4" xfId="217" xr:uid="{9E33DFEC-7F30-49B7-9ECD-B02AAC7AA2B6}"/>
    <cellStyle name="60% - Énfasis2 5" xfId="265" xr:uid="{D216CDBE-645F-4F4B-9B7F-3DA4833848A2}"/>
    <cellStyle name="60% - Énfasis2 6" xfId="312" xr:uid="{D415E806-B893-44CF-87DD-C555EC267396}"/>
    <cellStyle name="60% - Énfasis2 7" xfId="359" xr:uid="{0AEA2FAD-153D-436D-8154-63FE8292B28E}"/>
    <cellStyle name="60% - Énfasis2 8" xfId="406" xr:uid="{7933FD56-779A-48BB-B7E9-0DEB80F09EED}"/>
    <cellStyle name="60% - Énfasis3" xfId="36" builtinId="40" customBuiltin="1"/>
    <cellStyle name="60% - Énfasis3 2" xfId="122" xr:uid="{6D3C380F-7E34-4C3B-8A4F-7031EB0B135D}"/>
    <cellStyle name="60% - Énfasis3 3" xfId="173" xr:uid="{EA37A293-DF5F-4E08-8D01-23BE91D0F28D}"/>
    <cellStyle name="60% - Énfasis3 4" xfId="220" xr:uid="{CAFB02A8-25E9-4C82-AF16-2271DA262D7B}"/>
    <cellStyle name="60% - Énfasis3 5" xfId="268" xr:uid="{651FA21E-360B-4C6F-90A6-8770E2925855}"/>
    <cellStyle name="60% - Énfasis3 6" xfId="315" xr:uid="{AB342AF0-0F3B-4E02-AD35-8DFCB39F3744}"/>
    <cellStyle name="60% - Énfasis3 7" xfId="362" xr:uid="{F638C916-9A0A-45FA-A9A6-D0307E43F0D9}"/>
    <cellStyle name="60% - Énfasis3 8" xfId="409" xr:uid="{C902814B-61DF-476A-A871-5B8D3D412ADB}"/>
    <cellStyle name="60% - Énfasis4" xfId="40" builtinId="44" customBuiltin="1"/>
    <cellStyle name="60% - Énfasis4 2" xfId="125" xr:uid="{29B000C8-B4F7-4E3A-B766-08FB639E6CC7}"/>
    <cellStyle name="60% - Énfasis4 3" xfId="176" xr:uid="{B41332F7-EA65-44BD-885B-195213FA9DB9}"/>
    <cellStyle name="60% - Énfasis4 4" xfId="223" xr:uid="{BD2E589D-4E77-4B6E-B656-99F677B8836F}"/>
    <cellStyle name="60% - Énfasis4 5" xfId="271" xr:uid="{26A4323B-B6DE-44F3-A578-9666DE45ECA6}"/>
    <cellStyle name="60% - Énfasis4 6" xfId="318" xr:uid="{AD94FE76-C6E0-4813-9FF7-B129DCF16E87}"/>
    <cellStyle name="60% - Énfasis4 7" xfId="365" xr:uid="{95236966-4464-4F1E-B945-54655A5A0EEC}"/>
    <cellStyle name="60% - Énfasis4 8" xfId="412" xr:uid="{66557342-349A-4DB3-8866-857913E3C56B}"/>
    <cellStyle name="60% - Énfasis5" xfId="44" builtinId="48" customBuiltin="1"/>
    <cellStyle name="60% - Énfasis5 2" xfId="128" xr:uid="{1D6F7247-6BF9-4E90-9950-B2288BD1BB76}"/>
    <cellStyle name="60% - Énfasis5 3" xfId="179" xr:uid="{47797B7D-16E2-4AFA-8507-E4BABFF9CCEE}"/>
    <cellStyle name="60% - Énfasis5 4" xfId="226" xr:uid="{9DBEFC59-77A2-4BD6-8615-0E875A148655}"/>
    <cellStyle name="60% - Énfasis5 5" xfId="274" xr:uid="{7AFEC055-6F09-41FF-A83C-15C521F6D4DA}"/>
    <cellStyle name="60% - Énfasis5 6" xfId="321" xr:uid="{85F3C587-955D-4BAF-8E3D-7CD945545D49}"/>
    <cellStyle name="60% - Énfasis5 7" xfId="368" xr:uid="{BA3E9BC3-480B-4211-B40D-993CF3DD5675}"/>
    <cellStyle name="60% - Énfasis5 8" xfId="415" xr:uid="{A1D0A64A-9846-42F7-B23F-2235A7C47C5A}"/>
    <cellStyle name="60% - Énfasis6" xfId="48" builtinId="52" customBuiltin="1"/>
    <cellStyle name="60% - Énfasis6 2" xfId="131" xr:uid="{B5C752E9-E49C-490B-8C1C-73327A2F5E38}"/>
    <cellStyle name="60% - Énfasis6 3" xfId="182" xr:uid="{8880E08D-50B9-438B-A7E4-360209A9B68E}"/>
    <cellStyle name="60% - Énfasis6 4" xfId="229" xr:uid="{8AB50B68-B012-4436-8394-65391F092B7E}"/>
    <cellStyle name="60% - Énfasis6 5" xfId="277" xr:uid="{29602F34-F997-486E-927D-C94CC2054AE0}"/>
    <cellStyle name="60% - Énfasis6 6" xfId="324" xr:uid="{09A10756-81DF-4CBA-A658-0AA8485794B9}"/>
    <cellStyle name="60% - Énfasis6 7" xfId="371" xr:uid="{FD3E2310-436E-44AC-8315-C6A2D98ABD19}"/>
    <cellStyle name="60% - Énfasis6 8" xfId="418" xr:uid="{72B7BDF1-8231-493C-8B51-AB766DCB8C43}"/>
    <cellStyle name="Bueno" xfId="14" builtinId="26" customBuiltin="1"/>
    <cellStyle name="Cálculo" xfId="19" builtinId="22" customBuiltin="1"/>
    <cellStyle name="Celda de comprobación" xfId="21" builtinId="23" customBuiltin="1"/>
    <cellStyle name="Celda vinculada" xfId="20" builtinId="24" customBuiltin="1"/>
    <cellStyle name="Encabezado 1" xfId="10" builtinId="16" customBuiltin="1"/>
    <cellStyle name="Encabezado 4" xfId="13" builtinId="19" customBuiltin="1"/>
    <cellStyle name="Énfasis1" xfId="25" builtinId="29" customBuiltin="1"/>
    <cellStyle name="Énfasis2" xfId="29" builtinId="33" customBuiltin="1"/>
    <cellStyle name="Énfasis3" xfId="33" builtinId="37" customBuiltin="1"/>
    <cellStyle name="Énfasis4" xfId="37" builtinId="41" customBuiltin="1"/>
    <cellStyle name="Énfasis5" xfId="41" builtinId="45" customBuiltin="1"/>
    <cellStyle name="Énfasis6" xfId="45" builtinId="49" customBuiltin="1"/>
    <cellStyle name="Entrada" xfId="17" builtinId="20" customBuiltin="1"/>
    <cellStyle name="Excel Built-in Normal 2" xfId="78" xr:uid="{ECB4A592-36F3-4D53-B714-2A2804B12733}"/>
    <cellStyle name="Hipervínculo" xfId="3" builtinId="8"/>
    <cellStyle name="Hipervínculo 2" xfId="74" xr:uid="{B9827942-8D85-41E9-88F7-2F55F7769CD0}"/>
    <cellStyle name="Hipervínculo 3" xfId="55" xr:uid="{DBB0ECAA-B361-4337-AEC6-75B8AA0A0B64}"/>
    <cellStyle name="Incorrecto" xfId="15" builtinId="27" customBuiltin="1"/>
    <cellStyle name="Millares" xfId="443" builtinId="3"/>
    <cellStyle name="Millares [0]" xfId="1" builtinId="6"/>
    <cellStyle name="Millares [0] 10" xfId="208" xr:uid="{17AA90EE-BE57-4D91-BBE7-6031E06F8E5C}"/>
    <cellStyle name="Millares [0] 11" xfId="256" xr:uid="{28345A0F-751A-47F8-9AE2-9C54BCE0DD94}"/>
    <cellStyle name="Millares [0] 12" xfId="303" xr:uid="{91BF36B1-5E53-40E1-A621-5390AB75436F}"/>
    <cellStyle name="Millares [0] 13" xfId="350" xr:uid="{034680D5-F91C-477A-9E4B-424F12780D8E}"/>
    <cellStyle name="Millares [0] 14" xfId="397" xr:uid="{70C8511E-67D0-4993-AECE-0FE045D24772}"/>
    <cellStyle name="Millares [0] 15" xfId="50" xr:uid="{50ED3D31-C86E-41F9-A841-D4C77A7A54FF}"/>
    <cellStyle name="Millares [0] 2" xfId="7" xr:uid="{CF34B2E9-E9D5-4CE5-96BA-248D712E26F0}"/>
    <cellStyle name="Millares [0] 2 10" xfId="278" xr:uid="{6AC5C472-4DF2-4FE2-A867-196E243CAA22}"/>
    <cellStyle name="Millares [0] 2 11" xfId="325" xr:uid="{B72587D2-B3E9-4C32-8A56-4C5132B87425}"/>
    <cellStyle name="Millares [0] 2 12" xfId="372" xr:uid="{CE299733-81BA-41E2-AE3B-7DE5844A3E50}"/>
    <cellStyle name="Millares [0] 2 13" xfId="419" xr:uid="{A10F6E3E-3CF3-4923-824C-706C17EE02CA}"/>
    <cellStyle name="Millares [0] 2 14" xfId="51" xr:uid="{31E14FC6-1D7F-4CA8-B721-D10C7A6E1C1A}"/>
    <cellStyle name="Millares [0] 2 15" xfId="444" xr:uid="{88F60BC6-FE2B-4553-8E6B-7083174B7011}"/>
    <cellStyle name="Millares [0] 2 2" xfId="57" xr:uid="{51E750F8-5D12-4AE2-9413-686872D7D2D5}"/>
    <cellStyle name="Millares [0] 2 2 10" xfId="373" xr:uid="{91493B9D-8528-439B-B427-6D7F07EE0802}"/>
    <cellStyle name="Millares [0] 2 2 11" xfId="420" xr:uid="{02347BC9-9967-4654-835D-74DE163247E8}"/>
    <cellStyle name="Millares [0] 2 2 2" xfId="88" xr:uid="{20062511-E940-4B55-BB3D-13A104E6DEC1}"/>
    <cellStyle name="Millares [0] 2 2 2 2" xfId="108" xr:uid="{86328AF9-56FD-4A93-99E5-122116D036E6}"/>
    <cellStyle name="Millares [0] 2 2 2 2 2" xfId="158" xr:uid="{0CAEFDDB-B8FC-4007-B4B3-451F6D342F3B}"/>
    <cellStyle name="Millares [0] 2 2 2 2 3" xfId="206" xr:uid="{D7773B77-8FB8-4F23-84B3-C1A550AFA697}"/>
    <cellStyle name="Millares [0] 2 2 2 2 4" xfId="253" xr:uid="{30F5BFF1-6666-4AC7-B2E9-4E9F0DFD688B}"/>
    <cellStyle name="Millares [0] 2 2 2 2 5" xfId="301" xr:uid="{E6E559D2-A26F-4D7A-8327-4458A738C46A}"/>
    <cellStyle name="Millares [0] 2 2 2 2 6" xfId="348" xr:uid="{24F92D65-358B-4C21-A3B7-0F7920BFA8D8}"/>
    <cellStyle name="Millares [0] 2 2 2 2 7" xfId="395" xr:uid="{F67C0CED-22F9-4A43-B33D-53D4CCC15D81}"/>
    <cellStyle name="Millares [0] 2 2 2 2 8" xfId="442" xr:uid="{B9AABE47-59DB-4DE5-9A33-02E4379ACD9D}"/>
    <cellStyle name="Millares [0] 2 2 2 3" xfId="143" xr:uid="{ED011301-26C0-41BA-AF8E-27721FD9383E}"/>
    <cellStyle name="Millares [0] 2 2 2 4" xfId="193" xr:uid="{AE4C5B85-B8EB-4C7C-9DC5-3894C60091A3}"/>
    <cellStyle name="Millares [0] 2 2 2 5" xfId="240" xr:uid="{7D28109B-1495-4699-B131-357E2739C357}"/>
    <cellStyle name="Millares [0] 2 2 2 6" xfId="288" xr:uid="{3652C028-1A61-46F4-AB8D-8DDDE5BD82B0}"/>
    <cellStyle name="Millares [0] 2 2 2 7" xfId="335" xr:uid="{30C82D62-3B59-4214-97E7-CB108E58BC87}"/>
    <cellStyle name="Millares [0] 2 2 2 8" xfId="382" xr:uid="{C9CF4D3E-F3D5-4EEC-A7C2-36843D085736}"/>
    <cellStyle name="Millares [0] 2 2 2 9" xfId="429" xr:uid="{171C7471-9E7E-4057-9247-4A48D2172650}"/>
    <cellStyle name="Millares [0] 2 2 3" xfId="100" xr:uid="{16B24814-0E96-4DC6-BCE2-B446BC87FBA9}"/>
    <cellStyle name="Millares [0] 2 2 3 2" xfId="152" xr:uid="{B7E857D2-8599-4CF3-9B43-C4421BE0531C}"/>
    <cellStyle name="Millares [0] 2 2 3 3" xfId="201" xr:uid="{42FCD619-55D2-4344-AD4A-A4FE1F77135F}"/>
    <cellStyle name="Millares [0] 2 2 3 4" xfId="248" xr:uid="{5FC3B45D-4810-468A-A73B-5ACB2CF0371A}"/>
    <cellStyle name="Millares [0] 2 2 3 5" xfId="296" xr:uid="{57559E9A-3D82-4A63-887E-4B78DFECCCC9}"/>
    <cellStyle name="Millares [0] 2 2 3 6" xfId="343" xr:uid="{0B7D6DE0-3278-4C3A-800F-26DD151EA19E}"/>
    <cellStyle name="Millares [0] 2 2 3 7" xfId="390" xr:uid="{1F2169E6-E752-48BE-9F25-95FFF58E5EAD}"/>
    <cellStyle name="Millares [0] 2 2 3 8" xfId="437" xr:uid="{1B2DF398-C970-44EC-92A6-76DE1A991569}"/>
    <cellStyle name="Millares [0] 2 2 4" xfId="66" xr:uid="{5EA95C9A-0CB2-4997-B154-2B51E7BF9437}"/>
    <cellStyle name="Millares [0] 2 2 5" xfId="133" xr:uid="{232617D6-B0BB-4934-A420-8F31240F9465}"/>
    <cellStyle name="Millares [0] 2 2 6" xfId="184" xr:uid="{288F9442-450B-44DF-B595-75A070665872}"/>
    <cellStyle name="Millares [0] 2 2 7" xfId="231" xr:uid="{2CFFA0CF-1BE9-44EE-9108-0023E286C58D}"/>
    <cellStyle name="Millares [0] 2 2 8" xfId="279" xr:uid="{47A07F19-3C3E-4F80-8BB6-3DA382C4AAD3}"/>
    <cellStyle name="Millares [0] 2 2 9" xfId="326" xr:uid="{11F120FC-CE19-4D03-8D5D-E3B126247712}"/>
    <cellStyle name="Millares [0] 2 3" xfId="82" xr:uid="{A3332111-A89F-47F6-9AFF-BF528779FF74}"/>
    <cellStyle name="Millares [0] 2 3 2" xfId="107" xr:uid="{2D4F2490-F27A-42C3-8DEF-23147CC95E35}"/>
    <cellStyle name="Millares [0] 2 3 2 2" xfId="157" xr:uid="{54C1B840-3445-4BC8-A7F7-16E4F96D9B7C}"/>
    <cellStyle name="Millares [0] 2 3 3" xfId="140" xr:uid="{8D483B93-47AF-41A5-9EA2-A5F61B0A894E}"/>
    <cellStyle name="Millares [0] 2 4" xfId="96" xr:uid="{D804E0E1-FDC4-4927-9362-57DE2D42DE00}"/>
    <cellStyle name="Millares [0] 2 4 2" xfId="149" xr:uid="{136123AD-2F52-4511-9878-0812F3C80231}"/>
    <cellStyle name="Millares [0] 2 5" xfId="99" xr:uid="{9FB1B3D0-D65F-4B26-A4B2-C46E92234200}"/>
    <cellStyle name="Millares [0] 2 5 2" xfId="151" xr:uid="{F0BA6E3D-B715-40AE-BB38-9E57B5B6A81D}"/>
    <cellStyle name="Millares [0] 2 5 3" xfId="200" xr:uid="{FF2D2A54-521F-463E-8BA8-247097A90317}"/>
    <cellStyle name="Millares [0] 2 5 4" xfId="247" xr:uid="{4D513578-4748-427C-91EE-0074454E2787}"/>
    <cellStyle name="Millares [0] 2 5 5" xfId="295" xr:uid="{3D5811EE-54E1-455E-94B1-25FBCE6ACFDD}"/>
    <cellStyle name="Millares [0] 2 5 6" xfId="342" xr:uid="{07754152-76CB-4420-9D70-5184058D2572}"/>
    <cellStyle name="Millares [0] 2 5 7" xfId="389" xr:uid="{327E426D-CC5E-4DB0-9634-6F6F9D8927CF}"/>
    <cellStyle name="Millares [0] 2 5 8" xfId="436" xr:uid="{85ED046B-51B9-461B-AE79-62DB7315D5E7}"/>
    <cellStyle name="Millares [0] 2 6" xfId="65" xr:uid="{CD5AD2AA-80D3-4D3F-B0C8-264D6267355E}"/>
    <cellStyle name="Millares [0] 2 7" xfId="132" xr:uid="{43F73729-EEB3-45BF-8111-8D5BA01FE844}"/>
    <cellStyle name="Millares [0] 2 8" xfId="183" xr:uid="{004A637A-DB02-4B8B-8B7E-2F3B3626D584}"/>
    <cellStyle name="Millares [0] 2 9" xfId="230" xr:uid="{4BCBA05C-9540-474E-9FA6-7A894FFA08C7}"/>
    <cellStyle name="Millares [0] 3" xfId="71" xr:uid="{26488931-9123-4EAD-A284-3D9795E23B5F}"/>
    <cellStyle name="Millares [0] 3 2" xfId="103" xr:uid="{F58E556C-C052-4759-BBE2-129957A3741F}"/>
    <cellStyle name="Millares [0] 3 2 2" xfId="154" xr:uid="{0EE75385-E43B-4FC3-A8C8-1867D52F5166}"/>
    <cellStyle name="Millares [0] 3 2 3" xfId="203" xr:uid="{C1E9FEB5-8F1E-4A8B-8C29-9FA8620BE239}"/>
    <cellStyle name="Millares [0] 3 2 4" xfId="250" xr:uid="{8199238E-8087-4D7E-86B6-498D3D3DF226}"/>
    <cellStyle name="Millares [0] 3 2 5" xfId="298" xr:uid="{4588289B-B57C-44F1-AFE0-B4857F374079}"/>
    <cellStyle name="Millares [0] 3 2 6" xfId="345" xr:uid="{C93D2E9E-D96A-4172-8579-C7CA6FBDCB2B}"/>
    <cellStyle name="Millares [0] 3 2 7" xfId="392" xr:uid="{6F44D64C-1D2A-4FED-B19E-15C2C5CAE689}"/>
    <cellStyle name="Millares [0] 3 2 8" xfId="439" xr:uid="{7FC76F21-7610-42CF-98CF-A2A33D5A43D1}"/>
    <cellStyle name="Millares [0] 3 3" xfId="135" xr:uid="{9AD00F57-5B98-4BF3-919C-B3C5AC00CDFC}"/>
    <cellStyle name="Millares [0] 3 4" xfId="186" xr:uid="{154D0338-7200-45B8-84D0-E38654E02527}"/>
    <cellStyle name="Millares [0] 3 5" xfId="233" xr:uid="{DD7C487C-3EB8-425A-9350-37EB10A725EE}"/>
    <cellStyle name="Millares [0] 3 6" xfId="281" xr:uid="{F1FA5486-9CCE-41CE-8343-75F2820C497A}"/>
    <cellStyle name="Millares [0] 3 7" xfId="328" xr:uid="{BF4EC56B-A4D3-43C9-A18B-AC7C7D459A3F}"/>
    <cellStyle name="Millares [0] 3 8" xfId="375" xr:uid="{6BFE95BC-A2A5-4460-8E07-BF27B358A2F4}"/>
    <cellStyle name="Millares [0] 3 9" xfId="422" xr:uid="{E470F7A5-A1D1-4338-AF80-59597BBA8793}"/>
    <cellStyle name="Millares [0] 4" xfId="72" xr:uid="{91B09F0C-E349-46F0-836F-0B56D8A4477D}"/>
    <cellStyle name="Millares [0] 4 2" xfId="104" xr:uid="{9CD35245-F55D-4C2D-B661-7178C47116EF}"/>
    <cellStyle name="Millares [0] 4 2 2" xfId="155" xr:uid="{C65BAB2B-DC23-4F64-A541-320738400C4B}"/>
    <cellStyle name="Millares [0] 4 2 3" xfId="204" xr:uid="{8470689A-1442-40E1-B552-63C5D9794ECC}"/>
    <cellStyle name="Millares [0] 4 2 4" xfId="251" xr:uid="{F0A9FD1C-E75F-4407-8479-E3D05D78C32B}"/>
    <cellStyle name="Millares [0] 4 2 5" xfId="299" xr:uid="{F080B87C-F21B-499E-ABF7-ECA43055B31F}"/>
    <cellStyle name="Millares [0] 4 2 6" xfId="346" xr:uid="{B5A82732-2F69-45EC-8A26-C7278E83C071}"/>
    <cellStyle name="Millares [0] 4 2 7" xfId="393" xr:uid="{52119DBB-8D33-4670-BA66-5A2EA166C300}"/>
    <cellStyle name="Millares [0] 4 2 8" xfId="440" xr:uid="{1BDB9C11-F500-46AE-8CA1-6855752CB66C}"/>
    <cellStyle name="Millares [0] 4 3" xfId="136" xr:uid="{B30475B7-F68B-4F84-84DD-E3E04E97F38F}"/>
    <cellStyle name="Millares [0] 4 4" xfId="187" xr:uid="{ED32FE35-3CDB-4BD5-AF9E-3878C11FBA5C}"/>
    <cellStyle name="Millares [0] 4 5" xfId="234" xr:uid="{D9B3E5CB-11FF-44A3-8E67-CC22C036C534}"/>
    <cellStyle name="Millares [0] 4 6" xfId="282" xr:uid="{BE81FA34-445E-464A-9708-0D0D49B17DF0}"/>
    <cellStyle name="Millares [0] 4 7" xfId="329" xr:uid="{F57F8949-570C-4D15-A222-B41F18561371}"/>
    <cellStyle name="Millares [0] 4 8" xfId="376" xr:uid="{EE6E3E01-AB89-41F4-9AFE-A2CA362C6CB0}"/>
    <cellStyle name="Millares [0] 4 9" xfId="423" xr:uid="{6A4EB015-1679-453A-9DA0-722487932936}"/>
    <cellStyle name="Millares [0] 5" xfId="80" xr:uid="{8274C895-E544-4BAD-9282-F89DA624C843}"/>
    <cellStyle name="Millares [0] 5 2" xfId="106" xr:uid="{633A0194-B053-4463-B279-788DB418A688}"/>
    <cellStyle name="Millares [0] 5 2 2" xfId="156" xr:uid="{4DB17A64-01E6-4CA6-8ED5-EF541B93321E}"/>
    <cellStyle name="Millares [0] 5 2 3" xfId="205" xr:uid="{E5D18F33-703C-4A3B-89D2-8429B00924CC}"/>
    <cellStyle name="Millares [0] 5 2 4" xfId="252" xr:uid="{2223B17A-64D6-4C6B-8611-E894C8ECD6E8}"/>
    <cellStyle name="Millares [0] 5 2 5" xfId="300" xr:uid="{DA29026E-95FD-4B3A-BA5A-C2774E9DF4AE}"/>
    <cellStyle name="Millares [0] 5 2 6" xfId="347" xr:uid="{16E56211-F8DE-4437-9944-248354A28BBA}"/>
    <cellStyle name="Millares [0] 5 2 7" xfId="394" xr:uid="{02FBB708-AF72-43DE-875F-EF9A2BF65FE9}"/>
    <cellStyle name="Millares [0] 5 2 8" xfId="441" xr:uid="{0D939F91-FBAB-42CC-81A7-66D09B908D74}"/>
    <cellStyle name="Millares [0] 5 3" xfId="138" xr:uid="{E2739E59-EBE1-4893-A180-CC01954FD2C5}"/>
    <cellStyle name="Millares [0] 5 4" xfId="189" xr:uid="{3EFA9C71-DDA3-439A-A52B-C0D59FCCFE47}"/>
    <cellStyle name="Millares [0] 5 5" xfId="236" xr:uid="{15737D54-4BEE-4DAB-A46F-123AEBF6F98D}"/>
    <cellStyle name="Millares [0] 5 6" xfId="284" xr:uid="{10279755-D7D8-465D-A2DE-A3043CEF38FA}"/>
    <cellStyle name="Millares [0] 5 7" xfId="331" xr:uid="{DF30E263-3789-4202-8595-3686B58E8E3F}"/>
    <cellStyle name="Millares [0] 5 8" xfId="378" xr:uid="{945754CF-899A-4CE5-A93B-E402C76D847D}"/>
    <cellStyle name="Millares [0] 5 9" xfId="425" xr:uid="{C70AC2A4-FCC9-442D-A3B9-3E29C0F7E53A}"/>
    <cellStyle name="Millares [0] 6" xfId="95" xr:uid="{5C53F807-BB42-44E8-9B14-2174983EE53C}"/>
    <cellStyle name="Millares [0] 6 2" xfId="148" xr:uid="{F0F679EA-EF63-4091-AA87-0F67989CD353}"/>
    <cellStyle name="Millares [0] 6 3" xfId="198" xr:uid="{98896AA1-2B8A-425E-97C0-E98BBADCB79B}"/>
    <cellStyle name="Millares [0] 6 4" xfId="245" xr:uid="{4134C6E7-F480-428C-A236-EE25A8D27AAD}"/>
    <cellStyle name="Millares [0] 6 5" xfId="293" xr:uid="{983C425B-B10D-4A2C-ACAF-96EB5BD41FEB}"/>
    <cellStyle name="Millares [0] 6 6" xfId="340" xr:uid="{73CAF56D-9227-4C99-B910-984652265739}"/>
    <cellStyle name="Millares [0] 6 7" xfId="387" xr:uid="{C10AA989-AF43-4AC0-84F0-65953A9B7A4D}"/>
    <cellStyle name="Millares [0] 6 8" xfId="434" xr:uid="{F637BD9A-5EC8-4F49-A3CF-2C04393C40E9}"/>
    <cellStyle name="Millares [0] 7" xfId="61" xr:uid="{152BE39A-7441-406D-9C50-1078714E9AA4}"/>
    <cellStyle name="Millares [0] 8" xfId="110" xr:uid="{C6DB4301-A4AF-4CE1-AB04-7D8BEA5955A3}"/>
    <cellStyle name="Millares [0] 9" xfId="161" xr:uid="{9F0EDD14-0BCE-438B-B72B-676BAE19FA80}"/>
    <cellStyle name="Millares 10" xfId="147" xr:uid="{46E99EA1-DAF8-4729-93DD-AF9F5D1AC847}"/>
    <cellStyle name="Millares 10 2" xfId="455" xr:uid="{AF663B82-49F4-4872-B148-EA7F9F3F0B51}"/>
    <cellStyle name="Millares 11" xfId="159" xr:uid="{B760DAA0-A889-4DA2-9CD1-3596F673DCA2}"/>
    <cellStyle name="Millares 11 2" xfId="456" xr:uid="{DFF84EAB-EB7F-4956-B1A9-D5226FFD748D}"/>
    <cellStyle name="Millares 12" xfId="197" xr:uid="{89A61FA6-6A7B-432B-AAD0-B12330530AF4}"/>
    <cellStyle name="Millares 12 2" xfId="460" xr:uid="{0722C2A6-27DE-4E76-9F9D-DC712BE67429}"/>
    <cellStyle name="Millares 13" xfId="244" xr:uid="{AB823FB6-7329-477B-8824-24FB8A59545A}"/>
    <cellStyle name="Millares 13 2" xfId="464" xr:uid="{D6CFBCC9-BA05-4DD4-A44C-E6DA57A26BD7}"/>
    <cellStyle name="Millares 14" xfId="254" xr:uid="{F7F60087-B73D-4513-8E7C-B30E1DA1B4C5}"/>
    <cellStyle name="Millares 14 2" xfId="465" xr:uid="{23040057-585D-4238-8AF9-BE8A1E15DD07}"/>
    <cellStyle name="Millares 15" xfId="292" xr:uid="{888CAD5F-5611-4FEA-9186-54DD2B8E9977}"/>
    <cellStyle name="Millares 15 2" xfId="469" xr:uid="{54F9F96D-C1D0-43C9-92EE-9E752A0BCC6D}"/>
    <cellStyle name="Millares 16" xfId="339" xr:uid="{396FB5FC-D91B-478F-A8C7-9AEA658F6C41}"/>
    <cellStyle name="Millares 16 2" xfId="473" xr:uid="{820B963A-7A92-4828-93A7-C5C310FD2B89}"/>
    <cellStyle name="Millares 17" xfId="386" xr:uid="{C17F622F-8897-4C3A-8BBB-3DE7A6BC5735}"/>
    <cellStyle name="Millares 17 2" xfId="477" xr:uid="{05C1889A-2174-4EBF-9C3F-2E441AE98D61}"/>
    <cellStyle name="Millares 18" xfId="433" xr:uid="{84FF58E7-52ED-4CE4-98CE-CB67AC40B85F}"/>
    <cellStyle name="Millares 18 2" xfId="481" xr:uid="{7B2470A1-40D9-443A-9232-8AE7693C1574}"/>
    <cellStyle name="Millares 19" xfId="53" xr:uid="{69044430-AB3F-49EB-8281-E55BBC0F39CD}"/>
    <cellStyle name="Millares 19 2" xfId="446" xr:uid="{5C4EAE04-C7CC-4380-B8D7-712F8BE5EF8E}"/>
    <cellStyle name="Millares 2" xfId="4" xr:uid="{887EC898-8915-46E7-88EB-9D9215B88E37}"/>
    <cellStyle name="Millares 2 10" xfId="351" xr:uid="{5AA058FE-74E2-467B-934C-21A96A9B78E8}"/>
    <cellStyle name="Millares 2 11" xfId="398" xr:uid="{B661D3A5-93E9-4A7D-BCD8-9A1EA90701E3}"/>
    <cellStyle name="Millares 2 12" xfId="59" xr:uid="{0FE2032C-90A8-4EA2-8318-9CDCB1AA8EEA}"/>
    <cellStyle name="Millares 2 12 2" xfId="447" xr:uid="{C1519150-B0D2-4C91-A477-77973A1E0D1E}"/>
    <cellStyle name="Millares 2 2" xfId="91" xr:uid="{524BCDD8-2EDB-41FB-9B95-5AECE73496A2}"/>
    <cellStyle name="Millares 2 2 2" xfId="146" xr:uid="{C4DE444C-1FD2-4667-A960-2CCED873F08D}"/>
    <cellStyle name="Millares 2 2 2 2" xfId="454" xr:uid="{DE99B793-55D0-4780-B80B-83D97D6B0886}"/>
    <cellStyle name="Millares 2 2 3" xfId="196" xr:uid="{C7650C09-3841-4F3E-9C06-EF70DA9AA5E4}"/>
    <cellStyle name="Millares 2 2 3 2" xfId="459" xr:uid="{11B8A51E-0DEE-450A-A510-A54995E2FCBC}"/>
    <cellStyle name="Millares 2 2 4" xfId="243" xr:uid="{93011F2B-CCCE-4A1B-8E6D-E66BF5723C45}"/>
    <cellStyle name="Millares 2 2 4 2" xfId="463" xr:uid="{6C4E11F3-D9C0-4803-8810-362DDC5AABE2}"/>
    <cellStyle name="Millares 2 2 5" xfId="291" xr:uid="{2EB5D625-79DA-44EC-87DE-3D8F3EB259B9}"/>
    <cellStyle name="Millares 2 2 5 2" xfId="468" xr:uid="{4E85C73A-0186-4D0D-93D2-10E600B7FF71}"/>
    <cellStyle name="Millares 2 2 6" xfId="338" xr:uid="{94E12FFD-B06B-45C2-8F71-29AC72632C65}"/>
    <cellStyle name="Millares 2 2 6 2" xfId="472" xr:uid="{1B1864EE-C20E-4AEF-84EF-0E8647004959}"/>
    <cellStyle name="Millares 2 2 7" xfId="385" xr:uid="{41BB3C47-6450-41CB-9647-F4C7BD613E9D}"/>
    <cellStyle name="Millares 2 2 7 2" xfId="476" xr:uid="{878F2B22-EEB5-4801-BB7B-8A8D816E7E4B}"/>
    <cellStyle name="Millares 2 2 8" xfId="432" xr:uid="{7B13D330-FC6A-4BE9-96E5-BD30AEF46EBB}"/>
    <cellStyle name="Millares 2 2 8 2" xfId="480" xr:uid="{75342258-D0D9-4901-AF8D-B6F21D9CA653}"/>
    <cellStyle name="Millares 2 2 9" xfId="450" xr:uid="{A46FEC11-0665-477A-866F-1654E56F779D}"/>
    <cellStyle name="Millares 2 3" xfId="98" xr:uid="{C4647195-109C-4FE4-BA08-E9AB28E79D38}"/>
    <cellStyle name="Millares 2 3 2" xfId="150" xr:uid="{73248E4C-1A59-492F-832E-7B514A79041F}"/>
    <cellStyle name="Millares 2 3 3" xfId="199" xr:uid="{AB4B8089-DE2A-4311-9C7C-5EEFBD54C7FB}"/>
    <cellStyle name="Millares 2 3 4" xfId="246" xr:uid="{CA973468-4B46-4515-BBA5-4573FEB4EEB1}"/>
    <cellStyle name="Millares 2 3 5" xfId="294" xr:uid="{30DA5C1C-FF75-4095-BC57-324DF44D5801}"/>
    <cellStyle name="Millares 2 3 6" xfId="341" xr:uid="{8D420B52-89DA-4D3C-8C93-EB083B910BAB}"/>
    <cellStyle name="Millares 2 3 7" xfId="388" xr:uid="{378DE90A-0435-4968-BDAE-F39B637B3FBB}"/>
    <cellStyle name="Millares 2 3 8" xfId="435" xr:uid="{DE11EBE4-A4CF-490C-BB25-3E7F3D069EDE}"/>
    <cellStyle name="Millares 2 4" xfId="62" xr:uid="{276ED4B3-F781-4EF7-9B55-83391B72DC99}"/>
    <cellStyle name="Millares 2 5" xfId="111" xr:uid="{B4337540-235D-4F7F-AEA8-BB3254A58C65}"/>
    <cellStyle name="Millares 2 6" xfId="162" xr:uid="{0DD4041E-72C1-4793-9666-666C6B196DA2}"/>
    <cellStyle name="Millares 2 7" xfId="209" xr:uid="{A3D8B08A-F849-42F8-A424-E4B6A81DF6F5}"/>
    <cellStyle name="Millares 2 8" xfId="257" xr:uid="{FE8BAC29-9A71-46E4-BD0B-52762489D579}"/>
    <cellStyle name="Millares 2 8 2 2" xfId="67" xr:uid="{6DA06677-8C1D-4989-8C1C-8370A8D53CE2}"/>
    <cellStyle name="Millares 2 9" xfId="304" xr:uid="{D24CCAC1-C8BA-4D21-B411-84996ED0095D}"/>
    <cellStyle name="Millares 20" xfId="482" xr:uid="{6946BE5A-FA85-4E1F-BA4B-3BBD9F990F5F}"/>
    <cellStyle name="Millares 21" xfId="483" xr:uid="{9768B34A-270B-45ED-839F-E2526EC2AB69}"/>
    <cellStyle name="Millares 3" xfId="70" xr:uid="{17F251F7-E203-4D36-90F6-49D8C8452622}"/>
    <cellStyle name="Millares 3 10" xfId="421" xr:uid="{B4DAADB1-D9F8-467A-B1D6-57C4AB25BC09}"/>
    <cellStyle name="Millares 3 2" xfId="92" xr:uid="{192C17FF-CE70-4E87-81B4-7F621753CDCD}"/>
    <cellStyle name="Millares 3 3" xfId="102" xr:uid="{77B657ED-05C2-4D35-A9F6-B3AF9D9A35C1}"/>
    <cellStyle name="Millares 3 3 2" xfId="153" xr:uid="{088C0361-B3ED-4DF4-BA12-E37350E662DF}"/>
    <cellStyle name="Millares 3 3 3" xfId="202" xr:uid="{BE00ED11-FB79-481A-9D1B-0352C5132E6E}"/>
    <cellStyle name="Millares 3 3 4" xfId="249" xr:uid="{49C095E2-F0BB-4E9C-9874-3301319AEE3D}"/>
    <cellStyle name="Millares 3 3 5" xfId="297" xr:uid="{714BD410-D11F-451E-AFDB-03AE9BC14788}"/>
    <cellStyle name="Millares 3 3 6" xfId="344" xr:uid="{AA85A100-6A21-4B0B-ADE0-6F77B8B641DB}"/>
    <cellStyle name="Millares 3 3 7" xfId="391" xr:uid="{45B7BDCA-4AF4-4C86-B689-BD081F2350D3}"/>
    <cellStyle name="Millares 3 3 8" xfId="438" xr:uid="{5A293D63-A53A-45E7-9D12-329D0C4C5F7A}"/>
    <cellStyle name="Millares 3 4" xfId="134" xr:uid="{6B6F6D05-08C3-47FD-9217-2084EF695AFA}"/>
    <cellStyle name="Millares 3 5" xfId="185" xr:uid="{4A25EA74-4DA5-4985-9255-E4619A34C0D9}"/>
    <cellStyle name="Millares 3 6" xfId="232" xr:uid="{DFB058C7-240F-4B26-AA96-661269E284D5}"/>
    <cellStyle name="Millares 3 7" xfId="280" xr:uid="{AB126729-7913-4F52-9969-9517867356B8}"/>
    <cellStyle name="Millares 3 8" xfId="327" xr:uid="{74E9C04B-7F1E-4E45-9F41-BA937F053235}"/>
    <cellStyle name="Millares 3 9" xfId="374" xr:uid="{D36CC9D6-CD47-45AF-AA27-813CDA2B2055}"/>
    <cellStyle name="Millares 4" xfId="73" xr:uid="{AA53720B-6920-4E0F-85AA-42CF6DA31CB6}"/>
    <cellStyle name="Millares 4 10" xfId="448" xr:uid="{208B0A95-CCA0-4E3C-AE2E-B159D57087D0}"/>
    <cellStyle name="Millares 4 2" xfId="87" xr:uid="{4BEFFE37-89F3-44E3-8033-1DD714EC4E35}"/>
    <cellStyle name="Millares 4 3" xfId="137" xr:uid="{76EA9DA6-D51B-431D-B7CF-73E294BC92F5}"/>
    <cellStyle name="Millares 4 3 2" xfId="452" xr:uid="{718CE617-258D-435C-88F3-4E68436BD2ED}"/>
    <cellStyle name="Millares 4 4" xfId="188" xr:uid="{FD951621-B93E-4C41-9EFE-6822E93847EA}"/>
    <cellStyle name="Millares 4 4 2" xfId="457" xr:uid="{1A26B3CA-963E-42CC-B99C-0D972D98284E}"/>
    <cellStyle name="Millares 4 5" xfId="235" xr:uid="{292A9FFC-FC2A-4C8C-B152-24EEAC1CA185}"/>
    <cellStyle name="Millares 4 5 2" xfId="461" xr:uid="{A02E356A-FC02-4831-8492-01FEE6DF35EF}"/>
    <cellStyle name="Millares 4 6" xfId="283" xr:uid="{1635C639-0046-469D-8A2C-8271ABFEB9BC}"/>
    <cellStyle name="Millares 4 6 2" xfId="466" xr:uid="{3F9FDB9F-C8CF-4189-BB36-3E25BC71AFC5}"/>
    <cellStyle name="Millares 4 7" xfId="330" xr:uid="{1B2AA6DF-DE09-48EB-A83E-2189D97F6E68}"/>
    <cellStyle name="Millares 4 7 2" xfId="470" xr:uid="{C86D8F62-DD0B-43A2-B4A5-ED458376CB1C}"/>
    <cellStyle name="Millares 4 8" xfId="377" xr:uid="{1A6F7A8B-37BF-4614-B9DF-11B990657FBB}"/>
    <cellStyle name="Millares 4 8 2" xfId="474" xr:uid="{CB1BED7B-944D-41D3-8FFF-F79C143B7F81}"/>
    <cellStyle name="Millares 4 9" xfId="424" xr:uid="{9134C169-4615-450C-BD19-BBCEFD01A950}"/>
    <cellStyle name="Millares 4 9 2" xfId="478" xr:uid="{9F13738E-6675-4EA8-817E-3CB8B878CED9}"/>
    <cellStyle name="Millares 5" xfId="85" xr:uid="{8B4FA8D3-6D4D-4081-932C-86547D2F7549}"/>
    <cellStyle name="Millares 5 2" xfId="142" xr:uid="{E5AE7C78-8CC9-47BF-9273-95A170AA6B15}"/>
    <cellStyle name="Millares 5 3" xfId="192" xr:uid="{3509D465-A16C-4C40-8FD9-0C08AC8DF494}"/>
    <cellStyle name="Millares 5 4" xfId="239" xr:uid="{6F56004C-EBC1-4257-817E-D3DD3154E0AD}"/>
    <cellStyle name="Millares 5 5" xfId="287" xr:uid="{FB970D36-4F24-4C86-8519-368F5720A4A2}"/>
    <cellStyle name="Millares 5 6" xfId="334" xr:uid="{11728744-6D1F-4C67-A271-1CC709E212CA}"/>
    <cellStyle name="Millares 5 7" xfId="381" xr:uid="{CFC37640-6CA1-47DD-805E-93B59A2C35ED}"/>
    <cellStyle name="Millares 5 8" xfId="428" xr:uid="{25031DC4-C122-4DBB-902B-5C2D4B983D2B}"/>
    <cellStyle name="Millares 6" xfId="90" xr:uid="{2CC6D150-D318-45FC-8DD2-DD13E530AE65}"/>
    <cellStyle name="Millares 6 2" xfId="145" xr:uid="{C948999C-9C27-4F3D-B1EC-8C4098FF1AD4}"/>
    <cellStyle name="Millares 6 3" xfId="195" xr:uid="{3A201C3B-6071-47A5-8468-0B0453FFB985}"/>
    <cellStyle name="Millares 6 4" xfId="242" xr:uid="{FB675948-82FE-4C0B-B6C8-23BC70D56764}"/>
    <cellStyle name="Millares 6 5" xfId="290" xr:uid="{A9624395-3B7A-4002-B538-7865EF213E7B}"/>
    <cellStyle name="Millares 6 6" xfId="337" xr:uid="{58D34505-173C-4690-B095-C74E9959EEE2}"/>
    <cellStyle name="Millares 6 7" xfId="384" xr:uid="{0F239C70-9B61-442E-8504-1A7BB7B44068}"/>
    <cellStyle name="Millares 6 8" xfId="431" xr:uid="{7B34CB8F-5B87-406D-A2B1-C645BEA192EA}"/>
    <cellStyle name="Millares 7" xfId="84" xr:uid="{D7F2D8EB-DDF3-4FDC-84F2-1B54CAED24C6}"/>
    <cellStyle name="Millares 7 2" xfId="141" xr:uid="{FE8825E0-BB48-4679-B202-68224792D841}"/>
    <cellStyle name="Millares 7 3" xfId="191" xr:uid="{B7AE3F2B-79FA-4912-B73E-EF1E5966D606}"/>
    <cellStyle name="Millares 7 4" xfId="238" xr:uid="{DD41F292-FC43-44DE-AB9A-57709E059A85}"/>
    <cellStyle name="Millares 7 5" xfId="286" xr:uid="{04CE90A6-7A0B-43FC-9D03-46C1CE408BB9}"/>
    <cellStyle name="Millares 7 6" xfId="333" xr:uid="{FDC1C0BE-79C1-4636-91AE-141DF3647533}"/>
    <cellStyle name="Millares 7 7" xfId="380" xr:uid="{5725FADD-FD87-407B-B76D-AD8E46454E85}"/>
    <cellStyle name="Millares 7 8" xfId="427" xr:uid="{37B75489-32AD-40CD-B53F-85B2C15952B3}"/>
    <cellStyle name="Millares 8" xfId="81" xr:uid="{41969065-48DF-41C1-B347-093002E874F3}"/>
    <cellStyle name="Millares 8 2" xfId="139" xr:uid="{D0BABD70-21E4-423B-8A76-1433500E5F20}"/>
    <cellStyle name="Millares 8 2 2" xfId="453" xr:uid="{A341CFF2-2897-4235-8EB8-54B138915AF6}"/>
    <cellStyle name="Millares 8 3" xfId="190" xr:uid="{D37B80F2-04FB-4FE0-BF7E-E610158905A4}"/>
    <cellStyle name="Millares 8 3 2" xfId="458" xr:uid="{00060A7D-9C3F-4EE7-AA82-080C953A1CFA}"/>
    <cellStyle name="Millares 8 4" xfId="237" xr:uid="{5125E145-5CD3-4C41-BA76-281F51E78DB7}"/>
    <cellStyle name="Millares 8 4 2" xfId="462" xr:uid="{3F6D57EA-0FE3-45E1-9192-3EAC0AF9259D}"/>
    <cellStyle name="Millares 8 5" xfId="285" xr:uid="{B1978E3C-9EE1-49AC-99AD-4762DF6495F3}"/>
    <cellStyle name="Millares 8 5 2" xfId="467" xr:uid="{6178E7E6-BE51-4EC7-8BD9-A89265B7D9C5}"/>
    <cellStyle name="Millares 8 6" xfId="332" xr:uid="{C9B0F8F8-BDBA-4FAA-A8B1-495AF0EFAF23}"/>
    <cellStyle name="Millares 8 6 2" xfId="471" xr:uid="{7FCFD89E-6122-4F3D-9B52-999FE1A709DF}"/>
    <cellStyle name="Millares 8 7" xfId="379" xr:uid="{800CA481-4D32-4FE8-A44D-E8695CF1E2F1}"/>
    <cellStyle name="Millares 8 7 2" xfId="475" xr:uid="{E9D93B1F-47EF-4721-A3AE-7B7E6AD65585}"/>
    <cellStyle name="Millares 8 8" xfId="426" xr:uid="{882868A0-8728-4E20-9434-71EF8D997E4C}"/>
    <cellStyle name="Millares 8 8 2" xfId="479" xr:uid="{71D12EE8-F1DE-4760-A064-AD498CB89387}"/>
    <cellStyle name="Millares 8 9" xfId="449" xr:uid="{F1018521-D419-4DE8-9E3A-A2867226A7CE}"/>
    <cellStyle name="Millares 9" xfId="93" xr:uid="{59E281BC-BA88-4294-9D88-D7BD69E78D02}"/>
    <cellStyle name="Millares 9 2" xfId="451" xr:uid="{DB2DE027-F6BD-482A-8189-1FBAB656DD36}"/>
    <cellStyle name="Neutral" xfId="16" builtinId="28" customBuiltin="1"/>
    <cellStyle name="Normal" xfId="0" builtinId="0"/>
    <cellStyle name="Normal 10" xfId="207" xr:uid="{0EF9BB3C-EF27-44A7-9258-7AB0B8129DC0}"/>
    <cellStyle name="Normal 11" xfId="255" xr:uid="{EE1589E8-824A-4F70-8B2F-E9DF876E6D30}"/>
    <cellStyle name="Normal 12" xfId="8" xr:uid="{C52EA4C2-A363-4CB2-95DC-1B154344C3D9}"/>
    <cellStyle name="Normal 12 2" xfId="302" xr:uid="{591DE80A-5309-4B62-BA5F-9BC11B65FBE0}"/>
    <cellStyle name="Normal 13" xfId="349" xr:uid="{1A9B1617-3AAC-42A5-ADFE-EFB57FBD2DD5}"/>
    <cellStyle name="Normal 14" xfId="396" xr:uid="{446E5E36-2A4F-42C0-9506-B9FA3BB64CD2}"/>
    <cellStyle name="Normal 15" xfId="49" xr:uid="{3B04AF35-DD11-4F8D-B360-97330251F30F}"/>
    <cellStyle name="Normal 15 2" xfId="445" xr:uid="{15A87EC8-8AC2-4DA7-A4F1-59EC678DEFC9}"/>
    <cellStyle name="Normal 2" xfId="6" xr:uid="{9E4E5B19-8EF8-4538-8531-DF84EDAC53A8}"/>
    <cellStyle name="Normal 2 2" xfId="58" xr:uid="{74457A92-DC78-4E99-A607-315621462341}"/>
    <cellStyle name="Normal 2 2 2" xfId="97" xr:uid="{67EC5B7C-397B-455D-86C2-1DE2A0632A6C}"/>
    <cellStyle name="Normal 2 2 3" xfId="75" xr:uid="{CBEED419-7520-4806-AEB6-4A2E61195469}"/>
    <cellStyle name="Normal 2 3" xfId="86" xr:uid="{0474ACA4-F78A-409F-BD9B-87F2E86FA8AD}"/>
    <cellStyle name="Normal 2 4" xfId="79" xr:uid="{0C9F05DF-6A32-436B-AD88-37FB5554C02B}"/>
    <cellStyle name="Normal 2 5" xfId="68" xr:uid="{7086D8BC-1030-42D1-B8B4-4AA697C484A3}"/>
    <cellStyle name="Normal 2 6" xfId="52" xr:uid="{3F0192A9-4143-46C6-97BA-18A9BDA4883C}"/>
    <cellStyle name="Normal 3" xfId="56" xr:uid="{9A47D16B-99DB-48A6-ACE7-46B0BE04CD2E}"/>
    <cellStyle name="Normal 3 2" xfId="101" xr:uid="{2169759E-D656-4123-9DD9-1F8C057ECFDA}"/>
    <cellStyle name="Normal 3 3" xfId="69" xr:uid="{9447A2C7-FE17-4A61-B0B1-2B7FBAAB0A9A}"/>
    <cellStyle name="Normal 4" xfId="76" xr:uid="{456173D6-748B-434B-92AE-D6EFE2363553}"/>
    <cellStyle name="Normal 4 2" xfId="105" xr:uid="{F5918532-EC5E-4F42-A5E3-6B1404093946}"/>
    <cellStyle name="Normal 5" xfId="77" xr:uid="{B22BF10C-9D1F-4459-81D4-F50FCA458213}"/>
    <cellStyle name="Normal 5 2" xfId="83" xr:uid="{0620561F-2DF8-4934-A0E0-E7EFA94F482F}"/>
    <cellStyle name="Normal 6" xfId="94" xr:uid="{4EC0DC4F-EEE9-418A-9850-D9AAE3F8268C}"/>
    <cellStyle name="Normal 7" xfId="60" xr:uid="{CB57E783-51BA-4660-A5D5-8A87736BF4CF}"/>
    <cellStyle name="Normal 8" xfId="109" xr:uid="{0B76025C-DCFB-47C8-920B-BF8FD8B229E7}"/>
    <cellStyle name="Normal 9" xfId="160" xr:uid="{7261C2AA-39EB-4E9E-8392-3B46A90AE3E4}"/>
    <cellStyle name="Normal_Estados Fiscal 1999" xfId="5" xr:uid="{FB5A89BB-0C44-458F-9CC4-8E32EB00458C}"/>
    <cellStyle name="Notas 2" xfId="64" xr:uid="{4B8C8CBA-8006-4275-9285-D3F775ACAFCF}"/>
    <cellStyle name="Notas 3" xfId="113" xr:uid="{C4A200AF-1400-4EC4-90E0-E462E6696C7F}"/>
    <cellStyle name="Notas 4" xfId="164" xr:uid="{B9E1A6F0-A05C-497D-9D4B-C7725117B7B4}"/>
    <cellStyle name="Notas 5" xfId="211" xr:uid="{49B08F1E-7B32-42ED-B6DD-B9905BA447A1}"/>
    <cellStyle name="Notas 6" xfId="259" xr:uid="{EBA41F0A-C6AC-4AD8-AEFA-8E185727BF0C}"/>
    <cellStyle name="Notas 7" xfId="306" xr:uid="{93471E44-43AB-4040-8788-CB61B7ADBDF9}"/>
    <cellStyle name="Notas 8" xfId="353" xr:uid="{5F6FA091-EA23-47BB-B68C-60BACD3131C9}"/>
    <cellStyle name="Notas 9" xfId="400" xr:uid="{0C5C1AB6-FF3D-4C34-A53B-F4187DD76F97}"/>
    <cellStyle name="Porcentaje" xfId="2" builtinId="5"/>
    <cellStyle name="Porcentaje 10" xfId="399" xr:uid="{C2E16EFA-57B0-4B36-912F-D312B33FA308}"/>
    <cellStyle name="Porcentaje 11" xfId="54" xr:uid="{B0A044D5-0D59-4F6D-8044-1615EA04A23D}"/>
    <cellStyle name="Porcentaje 2" xfId="89" xr:uid="{58EAB160-DDB5-4250-9A69-41D7CCA4A258}"/>
    <cellStyle name="Porcentaje 2 2" xfId="144" xr:uid="{1022D80C-E992-4D60-951E-B4516673CA2D}"/>
    <cellStyle name="Porcentaje 2 3" xfId="194" xr:uid="{1B038737-BC79-45C7-9F2C-6B27558424C7}"/>
    <cellStyle name="Porcentaje 2 4" xfId="241" xr:uid="{99AA89CC-2B84-4F66-8D0D-463180DF0CD7}"/>
    <cellStyle name="Porcentaje 2 5" xfId="289" xr:uid="{0EDC3B86-87AE-4F39-BF2A-A5152093F99D}"/>
    <cellStyle name="Porcentaje 2 6" xfId="336" xr:uid="{FB287CD2-5269-4A91-A383-AFA8F187B92B}"/>
    <cellStyle name="Porcentaje 2 7" xfId="383" xr:uid="{145D71D7-DD6C-4E50-A0FF-1D94702D246C}"/>
    <cellStyle name="Porcentaje 2 8" xfId="430" xr:uid="{12940D7D-22D5-4D28-9BDC-2A46828B85B4}"/>
    <cellStyle name="Porcentaje 3" xfId="63" xr:uid="{B5F3B760-375F-45AA-9023-11B650779A7E}"/>
    <cellStyle name="Porcentaje 4" xfId="112" xr:uid="{207B4CC2-ABA7-496D-9493-AF3AD9485502}"/>
    <cellStyle name="Porcentaje 5" xfId="163" xr:uid="{F7F5C435-9E17-47CE-BDE1-0F44DADE93D0}"/>
    <cellStyle name="Porcentaje 6" xfId="210" xr:uid="{E63E2E60-0E93-4F77-8641-34FA1891B1D9}"/>
    <cellStyle name="Porcentaje 7" xfId="258" xr:uid="{9404590F-BA47-4402-AE02-272579A481D5}"/>
    <cellStyle name="Porcentaje 8" xfId="305" xr:uid="{208ED26B-460E-4BB5-9490-499A2BB9E82F}"/>
    <cellStyle name="Porcentaje 9" xfId="352" xr:uid="{8BC04734-A7EE-40FA-B588-C3C32C6410FA}"/>
    <cellStyle name="Salida" xfId="18" builtinId="21" customBuiltin="1"/>
    <cellStyle name="Texto de advertencia" xfId="22" builtinId="11" customBuiltin="1"/>
    <cellStyle name="Texto explicativo" xfId="23" builtinId="53" customBuiltin="1"/>
    <cellStyle name="Título" xfId="9" builtinId="15" customBuiltin="1"/>
    <cellStyle name="Título 2" xfId="11" builtinId="17" customBuiltin="1"/>
    <cellStyle name="Título 3" xfId="12" builtinId="18" customBuiltin="1"/>
    <cellStyle name="Total" xfId="24" builtinId="25" customBuiltin="1"/>
  </cellStyles>
  <dxfs count="0"/>
  <tableStyles count="0" defaultTableStyle="TableStyleMedium2" defaultPivotStyle="PivotStyleLight16"/>
  <colors>
    <mruColors>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1274989</xdr:colOff>
      <xdr:row>1</xdr:row>
      <xdr:rowOff>134711</xdr:rowOff>
    </xdr:from>
    <xdr:to>
      <xdr:col>5</xdr:col>
      <xdr:colOff>1311865</xdr:colOff>
      <xdr:row>5</xdr:row>
      <xdr:rowOff>65927</xdr:rowOff>
    </xdr:to>
    <xdr:pic>
      <xdr:nvPicPr>
        <xdr:cNvPr id="2" name="Imagen 1">
          <a:extLst>
            <a:ext uri="{FF2B5EF4-FFF2-40B4-BE49-F238E27FC236}">
              <a16:creationId xmlns:a16="http://schemas.microsoft.com/office/drawing/2014/main" id="{28564994-F5D8-4FA3-8067-C3A813350E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66532" y="330654"/>
          <a:ext cx="4325847" cy="714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783771</xdr:colOff>
      <xdr:row>0</xdr:row>
      <xdr:rowOff>185057</xdr:rowOff>
    </xdr:from>
    <xdr:to>
      <xdr:col>6</xdr:col>
      <xdr:colOff>1277847</xdr:colOff>
      <xdr:row>4</xdr:row>
      <xdr:rowOff>174172</xdr:rowOff>
    </xdr:to>
    <xdr:pic>
      <xdr:nvPicPr>
        <xdr:cNvPr id="3" name="Imagen 2">
          <a:extLst>
            <a:ext uri="{FF2B5EF4-FFF2-40B4-BE49-F238E27FC236}">
              <a16:creationId xmlns:a16="http://schemas.microsoft.com/office/drawing/2014/main" id="{A34365C4-E8E6-4931-A167-D57FF73B0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185057"/>
          <a:ext cx="4325847" cy="772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39460</xdr:colOff>
      <xdr:row>1</xdr:row>
      <xdr:rowOff>101032</xdr:rowOff>
    </xdr:from>
    <xdr:to>
      <xdr:col>10</xdr:col>
      <xdr:colOff>427740</xdr:colOff>
      <xdr:row>5</xdr:row>
      <xdr:rowOff>43678</xdr:rowOff>
    </xdr:to>
    <xdr:pic>
      <xdr:nvPicPr>
        <xdr:cNvPr id="3" name="Imagen 2">
          <a:extLst>
            <a:ext uri="{FF2B5EF4-FFF2-40B4-BE49-F238E27FC236}">
              <a16:creationId xmlns:a16="http://schemas.microsoft.com/office/drawing/2014/main" id="{DFEC4650-2C2A-4D34-9597-103E1B8895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69403" y="296975"/>
          <a:ext cx="4328908" cy="726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443253</xdr:colOff>
      <xdr:row>1</xdr:row>
      <xdr:rowOff>25853</xdr:rowOff>
    </xdr:from>
    <xdr:to>
      <xdr:col>6</xdr:col>
      <xdr:colOff>81982</xdr:colOff>
      <xdr:row>4</xdr:row>
      <xdr:rowOff>149202</xdr:rowOff>
    </xdr:to>
    <xdr:pic>
      <xdr:nvPicPr>
        <xdr:cNvPr id="2" name="Imagen 1">
          <a:extLst>
            <a:ext uri="{FF2B5EF4-FFF2-40B4-BE49-F238E27FC236}">
              <a16:creationId xmlns:a16="http://schemas.microsoft.com/office/drawing/2014/main" id="{6381F13F-38F4-47DA-A3FE-6DD1E66A8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75024" y="221796"/>
          <a:ext cx="4297815" cy="711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1013331</xdr:colOff>
      <xdr:row>1</xdr:row>
      <xdr:rowOff>56029</xdr:rowOff>
    </xdr:from>
    <xdr:to>
      <xdr:col>11</xdr:col>
      <xdr:colOff>796957</xdr:colOff>
      <xdr:row>4</xdr:row>
      <xdr:rowOff>189099</xdr:rowOff>
    </xdr:to>
    <xdr:pic>
      <xdr:nvPicPr>
        <xdr:cNvPr id="2" name="Imagen 1">
          <a:extLst>
            <a:ext uri="{FF2B5EF4-FFF2-40B4-BE49-F238E27FC236}">
              <a16:creationId xmlns:a16="http://schemas.microsoft.com/office/drawing/2014/main" id="{623B95AF-C5B1-47B6-84F2-194B1574C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92702" y="251972"/>
          <a:ext cx="4322969" cy="720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8</xdr:col>
      <xdr:colOff>17893</xdr:colOff>
      <xdr:row>5</xdr:row>
      <xdr:rowOff>133485</xdr:rowOff>
    </xdr:to>
    <xdr:pic>
      <xdr:nvPicPr>
        <xdr:cNvPr id="2" name="Imagen 1">
          <a:extLst>
            <a:ext uri="{FF2B5EF4-FFF2-40B4-BE49-F238E27FC236}">
              <a16:creationId xmlns:a16="http://schemas.microsoft.com/office/drawing/2014/main" id="{8393C9C7-6EF4-42DF-A6E4-5318F32F9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37714" y="408214"/>
          <a:ext cx="4202906" cy="738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Rojo">
      <a:dk1>
        <a:sysClr val="windowText" lastClr="000000"/>
      </a:dk1>
      <a:lt1>
        <a:sysClr val="window" lastClr="FFFFFF"/>
      </a:lt1>
      <a:dk2>
        <a:srgbClr val="323232"/>
      </a:dk2>
      <a:lt2>
        <a:srgbClr val="E5C243"/>
      </a:lt2>
      <a:accent1>
        <a:srgbClr val="A5300F"/>
      </a:accent1>
      <a:accent2>
        <a:srgbClr val="D55816"/>
      </a:accent2>
      <a:accent3>
        <a:srgbClr val="E19825"/>
      </a:accent3>
      <a:accent4>
        <a:srgbClr val="B19C7D"/>
      </a:accent4>
      <a:accent5>
        <a:srgbClr val="7F5F52"/>
      </a:accent5>
      <a:accent6>
        <a:srgbClr val="B27D49"/>
      </a:accent6>
      <a:hlink>
        <a:srgbClr val="6B9F25"/>
      </a:hlink>
      <a:folHlink>
        <a:srgbClr val="B26B0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BEC57-0B1A-40AB-911E-31B5C07506E3}">
  <sheetPr>
    <tabColor rgb="FFFF0000"/>
  </sheetPr>
  <dimension ref="B1:O28"/>
  <sheetViews>
    <sheetView showGridLines="0" zoomScale="70" zoomScaleNormal="70" workbookViewId="0">
      <selection sqref="A1:XFD1048576"/>
    </sheetView>
  </sheetViews>
  <sheetFormatPr baseColWidth="10" defaultColWidth="11.5703125" defaultRowHeight="16.5" x14ac:dyDescent="0.3"/>
  <cols>
    <col min="1" max="1" width="2.7109375" style="1" customWidth="1"/>
    <col min="2" max="2" width="11.5703125" style="1"/>
    <col min="3" max="3" width="5" style="1" customWidth="1"/>
    <col min="4" max="11" width="11.5703125" style="1"/>
    <col min="12" max="12" width="13.7109375" style="1" customWidth="1"/>
    <col min="13" max="14" width="11.5703125" style="1"/>
    <col min="15" max="15" width="15.28515625" style="1" customWidth="1"/>
    <col min="16" max="16384" width="11.5703125" style="1"/>
  </cols>
  <sheetData>
    <row r="1" spans="2:15" x14ac:dyDescent="0.3">
      <c r="B1" s="2"/>
      <c r="C1" s="2"/>
      <c r="D1" s="2"/>
      <c r="E1" s="2"/>
      <c r="F1" s="2"/>
      <c r="G1" s="2"/>
      <c r="H1" s="2"/>
      <c r="I1" s="2"/>
      <c r="J1" s="2"/>
      <c r="K1" s="2"/>
      <c r="L1" s="2"/>
      <c r="M1" s="2"/>
      <c r="N1" s="2"/>
      <c r="O1" s="2"/>
    </row>
    <row r="2" spans="2:15" ht="24.6" customHeight="1" x14ac:dyDescent="0.3">
      <c r="B2" s="127"/>
      <c r="C2" s="127"/>
      <c r="D2" s="358" t="s">
        <v>461</v>
      </c>
      <c r="E2" s="358"/>
      <c r="F2" s="358"/>
      <c r="G2" s="358"/>
      <c r="H2" s="358"/>
      <c r="I2" s="358"/>
      <c r="J2" s="358"/>
      <c r="K2" s="358"/>
      <c r="L2" s="358"/>
      <c r="M2" s="358"/>
      <c r="N2" s="358"/>
      <c r="O2" s="358"/>
    </row>
    <row r="3" spans="2:15" ht="24.6" customHeight="1" x14ac:dyDescent="0.3">
      <c r="B3" s="127"/>
      <c r="C3" s="127"/>
      <c r="D3" s="358"/>
      <c r="E3" s="358"/>
      <c r="F3" s="358"/>
      <c r="G3" s="358"/>
      <c r="H3" s="358"/>
      <c r="I3" s="358"/>
      <c r="J3" s="358"/>
      <c r="K3" s="358"/>
      <c r="L3" s="358"/>
      <c r="M3" s="358"/>
      <c r="N3" s="358"/>
      <c r="O3" s="358"/>
    </row>
    <row r="4" spans="2:15" ht="24.6" customHeight="1" x14ac:dyDescent="0.3">
      <c r="B4" s="127"/>
      <c r="C4" s="127"/>
      <c r="D4" s="358"/>
      <c r="E4" s="358"/>
      <c r="F4" s="358"/>
      <c r="G4" s="358"/>
      <c r="H4" s="358"/>
      <c r="I4" s="358"/>
      <c r="J4" s="358"/>
      <c r="K4" s="358"/>
      <c r="L4" s="358"/>
      <c r="M4" s="358"/>
      <c r="N4" s="358"/>
      <c r="O4" s="358"/>
    </row>
    <row r="5" spans="2:15" ht="24.6" customHeight="1" x14ac:dyDescent="0.3">
      <c r="B5" s="127"/>
      <c r="C5" s="127"/>
      <c r="D5" s="358"/>
      <c r="E5" s="358"/>
      <c r="F5" s="358"/>
      <c r="G5" s="358"/>
      <c r="H5" s="358"/>
      <c r="I5" s="358"/>
      <c r="J5" s="358"/>
      <c r="K5" s="358"/>
      <c r="L5" s="358"/>
      <c r="M5" s="358"/>
      <c r="N5" s="358"/>
      <c r="O5" s="358"/>
    </row>
    <row r="6" spans="2:15" ht="24.6" customHeight="1" x14ac:dyDescent="0.3">
      <c r="B6" s="127"/>
      <c r="C6" s="127"/>
      <c r="D6" s="358"/>
      <c r="E6" s="358"/>
      <c r="F6" s="358"/>
      <c r="G6" s="358"/>
      <c r="H6" s="358"/>
      <c r="I6" s="358"/>
      <c r="J6" s="358"/>
      <c r="K6" s="358"/>
      <c r="L6" s="358"/>
      <c r="M6" s="358"/>
      <c r="N6" s="358"/>
      <c r="O6" s="358"/>
    </row>
    <row r="7" spans="2:15" ht="24.6" customHeight="1" x14ac:dyDescent="0.3">
      <c r="B7" s="127"/>
      <c r="C7" s="127"/>
      <c r="D7" s="358"/>
      <c r="E7" s="358"/>
      <c r="F7" s="358"/>
      <c r="G7" s="358"/>
      <c r="H7" s="358"/>
      <c r="I7" s="358"/>
      <c r="J7" s="358"/>
      <c r="K7" s="358"/>
      <c r="L7" s="358"/>
      <c r="M7" s="358"/>
      <c r="N7" s="358"/>
      <c r="O7" s="358"/>
    </row>
    <row r="8" spans="2:15" x14ac:dyDescent="0.3">
      <c r="B8" s="3"/>
      <c r="C8" s="3"/>
      <c r="D8" s="4"/>
      <c r="E8" s="3"/>
      <c r="F8" s="3"/>
      <c r="G8" s="3"/>
      <c r="H8" s="3"/>
      <c r="I8" s="3"/>
      <c r="J8" s="3"/>
      <c r="K8" s="3"/>
      <c r="L8" s="3"/>
      <c r="M8" s="3"/>
      <c r="N8" s="3"/>
      <c r="O8" s="3"/>
    </row>
    <row r="9" spans="2:15" ht="20.25" x14ac:dyDescent="0.3">
      <c r="B9" s="3"/>
      <c r="C9" s="5"/>
      <c r="D9" s="5"/>
      <c r="E9" s="5"/>
      <c r="F9" s="5"/>
      <c r="G9" s="5"/>
      <c r="H9" s="5"/>
      <c r="I9" s="5"/>
      <c r="J9" s="5"/>
      <c r="K9" s="5"/>
      <c r="L9" s="5"/>
      <c r="M9" s="5"/>
      <c r="N9" s="5"/>
      <c r="O9" s="5"/>
    </row>
    <row r="10" spans="2:15" ht="23.25" x14ac:dyDescent="0.35">
      <c r="B10" s="359" t="s">
        <v>238</v>
      </c>
      <c r="C10" s="359"/>
      <c r="D10" s="359"/>
      <c r="E10" s="359"/>
      <c r="F10" s="359"/>
      <c r="G10" s="359"/>
      <c r="H10" s="359"/>
      <c r="I10" s="359"/>
      <c r="J10" s="359"/>
      <c r="K10" s="359"/>
      <c r="L10" s="359"/>
      <c r="M10" s="359"/>
      <c r="N10" s="359"/>
      <c r="O10" s="359"/>
    </row>
    <row r="11" spans="2:15" ht="24.6" customHeight="1" x14ac:dyDescent="0.35">
      <c r="B11" s="359" t="s">
        <v>27</v>
      </c>
      <c r="C11" s="359"/>
      <c r="D11" s="359"/>
      <c r="E11" s="359"/>
      <c r="F11" s="359"/>
      <c r="G11" s="359"/>
      <c r="H11" s="359"/>
      <c r="I11" s="359"/>
      <c r="J11" s="359"/>
      <c r="K11" s="359"/>
      <c r="L11" s="359"/>
      <c r="M11" s="359"/>
      <c r="N11" s="359"/>
      <c r="O11" s="359"/>
    </row>
    <row r="12" spans="2:15" x14ac:dyDescent="0.3">
      <c r="B12" s="3"/>
      <c r="C12" s="3"/>
      <c r="D12" s="3"/>
      <c r="E12" s="3"/>
      <c r="F12" s="3"/>
      <c r="G12" s="3"/>
      <c r="H12" s="3"/>
      <c r="I12" s="3"/>
      <c r="J12" s="3"/>
      <c r="K12" s="3"/>
      <c r="L12" s="3"/>
      <c r="M12" s="3"/>
      <c r="N12" s="3"/>
      <c r="O12" s="3"/>
    </row>
    <row r="13" spans="2:15" x14ac:dyDescent="0.3">
      <c r="B13" s="3"/>
      <c r="C13" s="3"/>
      <c r="D13" s="3"/>
      <c r="E13" s="3"/>
      <c r="F13" s="3"/>
      <c r="G13" s="3"/>
      <c r="H13" s="3"/>
      <c r="I13" s="3"/>
      <c r="J13" s="3"/>
      <c r="K13" s="3"/>
      <c r="L13" s="3"/>
      <c r="M13" s="3"/>
      <c r="N13" s="3"/>
      <c r="O13" s="3"/>
    </row>
    <row r="14" spans="2:15" x14ac:dyDescent="0.3">
      <c r="B14" s="144"/>
      <c r="C14" s="144"/>
      <c r="D14" s="144"/>
      <c r="E14" s="144"/>
      <c r="F14" s="144"/>
      <c r="G14" s="144"/>
      <c r="H14" s="145"/>
      <c r="I14" s="144"/>
      <c r="J14" s="144"/>
      <c r="K14" s="145"/>
      <c r="L14" s="145"/>
      <c r="M14" s="146" t="s">
        <v>28</v>
      </c>
      <c r="N14" s="144"/>
      <c r="O14" s="144"/>
    </row>
    <row r="15" spans="2:15" x14ac:dyDescent="0.3">
      <c r="B15" s="144"/>
      <c r="C15" s="144"/>
      <c r="D15" s="144"/>
      <c r="E15" s="144"/>
      <c r="F15" s="144"/>
      <c r="G15" s="144"/>
      <c r="H15" s="145"/>
      <c r="I15" s="144"/>
      <c r="J15" s="144"/>
      <c r="K15" s="145"/>
      <c r="L15" s="145"/>
      <c r="M15" s="147"/>
      <c r="N15" s="144"/>
      <c r="O15" s="144"/>
    </row>
    <row r="16" spans="2:15" ht="17.25" x14ac:dyDescent="0.3">
      <c r="B16" s="144"/>
      <c r="C16" s="148"/>
      <c r="D16" s="148" t="s">
        <v>29</v>
      </c>
      <c r="E16" s="149"/>
      <c r="F16" s="150"/>
      <c r="G16" s="150"/>
      <c r="H16" s="151"/>
      <c r="I16" s="144"/>
      <c r="J16" s="144"/>
      <c r="K16" s="144"/>
      <c r="L16" s="151"/>
      <c r="M16" s="152" t="s">
        <v>30</v>
      </c>
      <c r="N16" s="144"/>
      <c r="O16" s="144"/>
    </row>
    <row r="17" spans="2:15" ht="17.25" x14ac:dyDescent="0.3">
      <c r="B17" s="144"/>
      <c r="C17" s="148"/>
      <c r="D17" s="148"/>
      <c r="E17" s="149"/>
      <c r="F17" s="150"/>
      <c r="G17" s="150"/>
      <c r="H17" s="153"/>
      <c r="I17" s="144"/>
      <c r="J17" s="144"/>
      <c r="K17" s="144"/>
      <c r="L17" s="153"/>
      <c r="M17" s="142"/>
      <c r="N17" s="144"/>
      <c r="O17" s="144"/>
    </row>
    <row r="18" spans="2:15" ht="17.25" x14ac:dyDescent="0.3">
      <c r="B18" s="144"/>
      <c r="C18" s="148"/>
      <c r="D18" s="148" t="s">
        <v>31</v>
      </c>
      <c r="E18" s="149"/>
      <c r="F18" s="150"/>
      <c r="G18" s="150"/>
      <c r="H18" s="151"/>
      <c r="I18" s="144"/>
      <c r="J18" s="144"/>
      <c r="K18" s="144"/>
      <c r="L18" s="151"/>
      <c r="M18" s="152" t="s">
        <v>32</v>
      </c>
      <c r="N18" s="144"/>
      <c r="O18" s="144"/>
    </row>
    <row r="19" spans="2:15" ht="17.25" x14ac:dyDescent="0.3">
      <c r="B19" s="144"/>
      <c r="C19" s="148"/>
      <c r="D19" s="148"/>
      <c r="E19" s="149"/>
      <c r="F19" s="150"/>
      <c r="G19" s="150"/>
      <c r="H19" s="153"/>
      <c r="I19" s="144"/>
      <c r="J19" s="144"/>
      <c r="K19" s="144"/>
      <c r="L19" s="153"/>
      <c r="M19" s="142"/>
      <c r="N19" s="144"/>
      <c r="O19" s="144"/>
    </row>
    <row r="20" spans="2:15" s="6" customFormat="1" ht="17.25" x14ac:dyDescent="0.3">
      <c r="B20" s="144"/>
      <c r="C20" s="148"/>
      <c r="D20" s="148" t="s">
        <v>33</v>
      </c>
      <c r="E20" s="149"/>
      <c r="F20" s="150"/>
      <c r="G20" s="150"/>
      <c r="H20" s="151"/>
      <c r="I20" s="144"/>
      <c r="J20" s="144"/>
      <c r="K20" s="144"/>
      <c r="L20" s="151"/>
      <c r="M20" s="152" t="s">
        <v>34</v>
      </c>
      <c r="N20" s="144"/>
      <c r="O20" s="144"/>
    </row>
    <row r="21" spans="2:15" s="6" customFormat="1" ht="17.25" x14ac:dyDescent="0.3">
      <c r="B21" s="144"/>
      <c r="C21" s="148"/>
      <c r="D21" s="148"/>
      <c r="E21" s="149"/>
      <c r="F21" s="150"/>
      <c r="G21" s="150"/>
      <c r="H21" s="153"/>
      <c r="I21" s="144"/>
      <c r="J21" s="144"/>
      <c r="K21" s="144"/>
      <c r="L21" s="153"/>
      <c r="M21" s="142"/>
      <c r="N21" s="144"/>
      <c r="O21" s="144"/>
    </row>
    <row r="22" spans="2:15" s="6" customFormat="1" ht="17.25" x14ac:dyDescent="0.3">
      <c r="B22" s="144"/>
      <c r="C22" s="148"/>
      <c r="D22" s="148" t="s">
        <v>35</v>
      </c>
      <c r="E22" s="149"/>
      <c r="F22" s="150"/>
      <c r="G22" s="150"/>
      <c r="H22" s="151"/>
      <c r="I22" s="144"/>
      <c r="J22" s="144"/>
      <c r="K22" s="144"/>
      <c r="L22" s="151"/>
      <c r="M22" s="152" t="s">
        <v>36</v>
      </c>
      <c r="N22" s="144"/>
      <c r="O22" s="144"/>
    </row>
    <row r="23" spans="2:15" s="6" customFormat="1" ht="17.25" x14ac:dyDescent="0.3">
      <c r="B23" s="144"/>
      <c r="C23" s="148"/>
      <c r="D23" s="148"/>
      <c r="E23" s="149"/>
      <c r="F23" s="150"/>
      <c r="G23" s="150"/>
      <c r="H23" s="153"/>
      <c r="I23" s="144"/>
      <c r="J23" s="144"/>
      <c r="K23" s="144"/>
      <c r="L23" s="153"/>
      <c r="M23" s="142"/>
      <c r="N23" s="144"/>
      <c r="O23" s="144"/>
    </row>
    <row r="24" spans="2:15" s="6" customFormat="1" ht="17.25" x14ac:dyDescent="0.3">
      <c r="B24" s="144"/>
      <c r="C24" s="148"/>
      <c r="D24" s="148" t="s">
        <v>37</v>
      </c>
      <c r="E24" s="149"/>
      <c r="F24" s="150"/>
      <c r="G24" s="150"/>
      <c r="H24" s="151"/>
      <c r="I24" s="144"/>
      <c r="J24" s="144"/>
      <c r="K24" s="144"/>
      <c r="L24" s="154"/>
      <c r="M24" s="152" t="s">
        <v>38</v>
      </c>
      <c r="N24" s="144"/>
      <c r="O24" s="144"/>
    </row>
    <row r="25" spans="2:15" s="6" customFormat="1" ht="17.25" x14ac:dyDescent="0.3">
      <c r="B25" s="144"/>
      <c r="C25" s="148"/>
      <c r="D25" s="148"/>
      <c r="E25" s="149"/>
      <c r="F25" s="150"/>
      <c r="G25" s="150"/>
      <c r="H25" s="153"/>
      <c r="I25" s="144"/>
      <c r="J25" s="144"/>
      <c r="K25" s="144"/>
      <c r="L25" s="153"/>
      <c r="M25" s="142"/>
      <c r="N25" s="144"/>
      <c r="O25" s="144"/>
    </row>
    <row r="26" spans="2:15" s="6" customFormat="1" ht="17.25" x14ac:dyDescent="0.3">
      <c r="B26" s="144"/>
      <c r="C26" s="148"/>
      <c r="D26" s="148" t="s">
        <v>39</v>
      </c>
      <c r="E26" s="149"/>
      <c r="F26" s="150"/>
      <c r="G26" s="150"/>
      <c r="H26" s="151"/>
      <c r="I26" s="144"/>
      <c r="J26" s="144"/>
      <c r="K26" s="144"/>
      <c r="L26" s="154"/>
      <c r="M26" s="152" t="s">
        <v>40</v>
      </c>
      <c r="N26" s="144"/>
      <c r="O26" s="144"/>
    </row>
    <row r="27" spans="2:15" s="6" customFormat="1" ht="17.25" x14ac:dyDescent="0.3">
      <c r="B27" s="144"/>
      <c r="C27" s="155"/>
      <c r="D27" s="155"/>
      <c r="E27" s="149"/>
      <c r="F27" s="150"/>
      <c r="G27" s="150"/>
      <c r="H27" s="151"/>
      <c r="I27" s="144"/>
      <c r="J27" s="144"/>
      <c r="K27" s="144"/>
      <c r="L27" s="156"/>
      <c r="M27" s="150"/>
      <c r="N27" s="144"/>
      <c r="O27" s="144"/>
    </row>
    <row r="28" spans="2:15" s="6" customFormat="1" ht="17.25" x14ac:dyDescent="0.3">
      <c r="B28" s="144"/>
      <c r="C28" s="155"/>
      <c r="D28" s="155"/>
      <c r="E28" s="149"/>
      <c r="F28" s="150"/>
      <c r="G28" s="150"/>
      <c r="H28" s="151"/>
      <c r="I28" s="144"/>
      <c r="J28" s="144"/>
      <c r="K28" s="144"/>
      <c r="L28" s="156"/>
      <c r="M28" s="150"/>
      <c r="N28" s="144"/>
      <c r="O28" s="144"/>
    </row>
  </sheetData>
  <mergeCells count="3">
    <mergeCell ref="D2:O7"/>
    <mergeCell ref="B10:O10"/>
    <mergeCell ref="B11:O11"/>
  </mergeCells>
  <hyperlinks>
    <hyperlink ref="M16" location="'Activo Neto'!A1" display="'Activo Neto'!A1" xr:uid="{FEBC4B6A-293B-4F42-8C73-58446A97D3D8}"/>
    <hyperlink ref="M18" location="'Estado de Ingresos y Egresos'!A1" display="'Estado de Ingresos y Egresos'!A1" xr:uid="{A314B7DA-41F3-4DFC-B317-1EC06448103C}"/>
    <hyperlink ref="M20" location="'Flujos de Efectivo'!A1" display="'Flujos de Efectivo'!A1" xr:uid="{12407831-AB30-4128-81D5-E2325459379F}"/>
    <hyperlink ref="M22" location="'Variacion del Activo Neto'!A1" display="'Variacion del Activo Neto'!A1" xr:uid="{0462B91B-4C9D-495D-A181-E31BD7E1BB9D}"/>
    <hyperlink ref="M24" location="'Nota 1 a Nota 3.5'!A1" display="'Nota 1 a Nota 3.5'!A1" xr:uid="{9293ED40-5824-491B-AF99-FA66CE6B6623}"/>
    <hyperlink ref="M26" location="'Nota 3.6 a Nota 8'!A1" display="'Nota 3.6 a Nota 8'!A1" xr:uid="{DFE57B0B-A4E4-4F86-A33B-27D9CE6D0BAD}"/>
  </hyperlinks>
  <printOptions horizontalCentered="1"/>
  <pageMargins left="0.70866141732283472" right="0.70866141732283472" top="0.74803149606299213" bottom="0.74803149606299213" header="0" footer="0"/>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784D0-D49D-4F76-8E80-00FEDD9EA442}">
  <sheetPr>
    <tabColor rgb="FFFF0000"/>
  </sheetPr>
  <dimension ref="B2:K48"/>
  <sheetViews>
    <sheetView showGridLines="0" topLeftCell="A13" zoomScale="70" zoomScaleNormal="70" zoomScaleSheetLayoutView="70" workbookViewId="0">
      <selection activeCell="D26" sqref="D26"/>
    </sheetView>
  </sheetViews>
  <sheetFormatPr baseColWidth="10" defaultColWidth="11.42578125" defaultRowHeight="15.75" x14ac:dyDescent="0.25"/>
  <cols>
    <col min="1" max="1" width="3.28515625" style="7" customWidth="1"/>
    <col min="2" max="2" width="41.7109375" style="7" customWidth="1"/>
    <col min="3" max="3" width="19.5703125" style="7" customWidth="1"/>
    <col min="4" max="4" width="21.140625" style="9" customWidth="1"/>
    <col min="5" max="5" width="21.85546875" style="7" customWidth="1"/>
    <col min="6" max="6" width="21.28515625" style="7" customWidth="1"/>
    <col min="7" max="7" width="18.28515625" style="7" bestFit="1" customWidth="1"/>
    <col min="8" max="8" width="18.85546875" style="7" bestFit="1" customWidth="1"/>
    <col min="9" max="9" width="16.7109375" style="7" customWidth="1"/>
    <col min="10" max="11" width="18.85546875" style="7" bestFit="1" customWidth="1"/>
    <col min="12" max="12" width="13.5703125" style="7" bestFit="1" customWidth="1"/>
    <col min="13" max="16384" width="11.42578125" style="7"/>
  </cols>
  <sheetData>
    <row r="2" spans="2:11" s="142" customFormat="1" x14ac:dyDescent="0.25">
      <c r="B2" s="140"/>
      <c r="C2" s="140"/>
      <c r="D2" s="141"/>
      <c r="E2" s="140"/>
      <c r="F2" s="140"/>
      <c r="G2" s="140"/>
      <c r="H2" s="140"/>
      <c r="I2" s="140"/>
      <c r="J2" s="140"/>
      <c r="K2" s="140"/>
    </row>
    <row r="3" spans="2:11" s="142" customFormat="1" x14ac:dyDescent="0.25">
      <c r="D3" s="143"/>
    </row>
    <row r="4" spans="2:11" s="142" customFormat="1" x14ac:dyDescent="0.25">
      <c r="D4" s="143"/>
    </row>
    <row r="5" spans="2:11" s="142" customFormat="1" x14ac:dyDescent="0.25">
      <c r="D5" s="143"/>
    </row>
    <row r="6" spans="2:11" s="142" customFormat="1" x14ac:dyDescent="0.25">
      <c r="D6" s="143"/>
    </row>
    <row r="7" spans="2:11" s="142" customFormat="1" x14ac:dyDescent="0.25">
      <c r="B7" s="140"/>
      <c r="C7" s="140"/>
      <c r="D7" s="141"/>
      <c r="E7" s="140"/>
      <c r="F7" s="140"/>
      <c r="G7" s="140"/>
      <c r="H7" s="140"/>
      <c r="I7" s="140"/>
      <c r="J7" s="140"/>
      <c r="K7" s="140"/>
    </row>
    <row r="8" spans="2:11" x14ac:dyDescent="0.25">
      <c r="B8" s="8"/>
      <c r="F8" s="10" t="s">
        <v>41</v>
      </c>
    </row>
    <row r="9" spans="2:11" x14ac:dyDescent="0.25">
      <c r="B9" s="360" t="s">
        <v>462</v>
      </c>
      <c r="C9" s="360"/>
      <c r="D9" s="360"/>
      <c r="E9" s="360"/>
      <c r="F9" s="360"/>
    </row>
    <row r="10" spans="2:11" x14ac:dyDescent="0.25">
      <c r="B10" s="360" t="s">
        <v>42</v>
      </c>
      <c r="C10" s="360"/>
      <c r="D10" s="360"/>
      <c r="E10" s="360"/>
      <c r="F10" s="360"/>
    </row>
    <row r="11" spans="2:11" x14ac:dyDescent="0.25">
      <c r="B11" s="12" t="s">
        <v>239</v>
      </c>
      <c r="C11" s="12"/>
      <c r="D11" s="13"/>
      <c r="E11" s="12"/>
      <c r="F11" s="12"/>
    </row>
    <row r="12" spans="2:11" x14ac:dyDescent="0.25">
      <c r="B12" s="11" t="s">
        <v>220</v>
      </c>
      <c r="C12" s="12"/>
      <c r="D12" s="13"/>
      <c r="E12" s="12"/>
      <c r="F12" s="12"/>
    </row>
    <row r="13" spans="2:11" x14ac:dyDescent="0.25">
      <c r="B13" s="361" t="s">
        <v>43</v>
      </c>
      <c r="C13" s="361"/>
      <c r="D13" s="361"/>
      <c r="E13" s="361"/>
      <c r="F13" s="361"/>
    </row>
    <row r="15" spans="2:11" x14ac:dyDescent="0.25">
      <c r="B15" s="362" t="s">
        <v>2</v>
      </c>
      <c r="C15" s="363"/>
      <c r="D15" s="364"/>
      <c r="E15" s="128">
        <v>45657</v>
      </c>
      <c r="F15" s="128">
        <v>45291</v>
      </c>
      <c r="H15" s="22"/>
      <c r="I15" s="22"/>
      <c r="J15" s="22"/>
      <c r="K15" s="22"/>
    </row>
    <row r="16" spans="2:11" x14ac:dyDescent="0.25">
      <c r="B16" s="157"/>
      <c r="C16" s="158"/>
      <c r="D16" s="159"/>
      <c r="E16" s="160"/>
      <c r="F16" s="160"/>
    </row>
    <row r="17" spans="2:11" x14ac:dyDescent="0.25">
      <c r="B17" s="161" t="s">
        <v>3</v>
      </c>
      <c r="C17" s="142"/>
      <c r="D17" s="162" t="s">
        <v>44</v>
      </c>
      <c r="E17" s="334">
        <v>10067014592.41</v>
      </c>
      <c r="F17" s="334">
        <v>14086493381.74</v>
      </c>
    </row>
    <row r="18" spans="2:11" x14ac:dyDescent="0.25">
      <c r="B18" s="163"/>
      <c r="C18" s="164"/>
      <c r="D18" s="162"/>
      <c r="E18" s="334"/>
      <c r="F18" s="334"/>
    </row>
    <row r="19" spans="2:11" x14ac:dyDescent="0.25">
      <c r="B19" s="161" t="s">
        <v>4</v>
      </c>
      <c r="C19" s="165"/>
      <c r="D19" s="162" t="s">
        <v>45</v>
      </c>
      <c r="E19" s="334">
        <v>416652211350.2298</v>
      </c>
      <c r="F19" s="334">
        <v>171827878117.68994</v>
      </c>
      <c r="G19" s="14"/>
      <c r="H19" s="15"/>
      <c r="I19" s="15"/>
    </row>
    <row r="20" spans="2:11" x14ac:dyDescent="0.25">
      <c r="B20" s="161"/>
      <c r="C20" s="165"/>
      <c r="D20" s="166"/>
      <c r="E20" s="334"/>
      <c r="F20" s="334"/>
      <c r="H20" s="15"/>
      <c r="I20" s="15"/>
    </row>
    <row r="21" spans="2:11" x14ac:dyDescent="0.25">
      <c r="B21" s="161" t="s">
        <v>5</v>
      </c>
      <c r="C21" s="165"/>
      <c r="D21" s="166"/>
      <c r="E21" s="334">
        <f>70448353.26+1</f>
        <v>70448354.260000005</v>
      </c>
      <c r="F21" s="334">
        <v>23027852.630000003</v>
      </c>
      <c r="G21" s="14"/>
      <c r="H21" s="15"/>
      <c r="I21" s="15"/>
    </row>
    <row r="22" spans="2:11" x14ac:dyDescent="0.25">
      <c r="B22" s="161"/>
      <c r="C22" s="165"/>
      <c r="D22" s="166"/>
      <c r="E22" s="334"/>
      <c r="F22" s="334"/>
      <c r="H22" s="15"/>
      <c r="I22" s="15"/>
    </row>
    <row r="23" spans="2:11" x14ac:dyDescent="0.25">
      <c r="B23" s="163" t="s">
        <v>46</v>
      </c>
      <c r="C23" s="167"/>
      <c r="D23" s="168"/>
      <c r="E23" s="335">
        <f>SUM(E17:E21)</f>
        <v>426789674296.89978</v>
      </c>
      <c r="F23" s="335">
        <v>185937399352.05994</v>
      </c>
      <c r="G23" s="14"/>
      <c r="J23" s="14"/>
    </row>
    <row r="24" spans="2:11" x14ac:dyDescent="0.25">
      <c r="B24" s="163"/>
      <c r="C24" s="169"/>
      <c r="D24" s="170"/>
      <c r="E24" s="334"/>
      <c r="F24" s="334"/>
      <c r="H24" s="16"/>
    </row>
    <row r="25" spans="2:11" x14ac:dyDescent="0.25">
      <c r="B25" s="163"/>
      <c r="C25" s="169"/>
      <c r="D25" s="170"/>
      <c r="E25" s="334"/>
      <c r="F25" s="334"/>
      <c r="H25" s="16"/>
    </row>
    <row r="26" spans="2:11" x14ac:dyDescent="0.25">
      <c r="B26" s="161" t="s">
        <v>6</v>
      </c>
      <c r="C26" s="171"/>
      <c r="D26" s="172" t="s">
        <v>47</v>
      </c>
      <c r="E26" s="351">
        <v>-3240838223.8899999</v>
      </c>
      <c r="F26" s="351">
        <v>-263.47000000000003</v>
      </c>
      <c r="G26" s="121"/>
      <c r="H26" s="16"/>
    </row>
    <row r="27" spans="2:11" x14ac:dyDescent="0.25">
      <c r="B27" s="161"/>
      <c r="C27" s="165"/>
      <c r="D27" s="172"/>
      <c r="E27" s="351"/>
      <c r="F27" s="351"/>
      <c r="H27" s="16"/>
    </row>
    <row r="28" spans="2:11" x14ac:dyDescent="0.25">
      <c r="B28" s="161" t="s">
        <v>7</v>
      </c>
      <c r="C28" s="165"/>
      <c r="D28" s="172" t="s">
        <v>48</v>
      </c>
      <c r="E28" s="351">
        <v>-69568061.400000006</v>
      </c>
      <c r="F28" s="351">
        <v>-281469765.31</v>
      </c>
      <c r="G28" s="14"/>
      <c r="H28" s="15"/>
    </row>
    <row r="29" spans="2:11" x14ac:dyDescent="0.25">
      <c r="B29" s="163"/>
      <c r="C29" s="165"/>
      <c r="D29" s="172"/>
      <c r="E29" s="351"/>
      <c r="F29" s="351"/>
      <c r="H29" s="15"/>
    </row>
    <row r="30" spans="2:11" x14ac:dyDescent="0.25">
      <c r="B30" s="161" t="s">
        <v>226</v>
      </c>
      <c r="C30" s="165"/>
      <c r="D30" s="170"/>
      <c r="E30" s="351">
        <v>-20261107.210000001</v>
      </c>
      <c r="F30" s="351">
        <v>-57459689.100000001</v>
      </c>
      <c r="H30" s="15"/>
    </row>
    <row r="31" spans="2:11" x14ac:dyDescent="0.25">
      <c r="B31" s="163"/>
      <c r="C31" s="165"/>
      <c r="D31" s="170"/>
      <c r="E31" s="334"/>
      <c r="F31" s="334"/>
      <c r="G31" s="116"/>
      <c r="H31" s="15"/>
    </row>
    <row r="32" spans="2:11" x14ac:dyDescent="0.25">
      <c r="B32" s="163" t="s">
        <v>49</v>
      </c>
      <c r="C32" s="169"/>
      <c r="D32" s="170"/>
      <c r="E32" s="335">
        <f>SUM(E23:E30)</f>
        <v>423459006904.39972</v>
      </c>
      <c r="F32" s="335">
        <v>185598469634.17999</v>
      </c>
      <c r="G32" s="284"/>
      <c r="H32" s="284"/>
      <c r="J32" s="14"/>
      <c r="K32" s="14"/>
    </row>
    <row r="33" spans="2:9" x14ac:dyDescent="0.25">
      <c r="B33" s="163" t="s">
        <v>50</v>
      </c>
      <c r="C33" s="164"/>
      <c r="D33" s="172"/>
      <c r="E33" s="336">
        <v>339748.76357146999</v>
      </c>
      <c r="F33" s="335">
        <v>158092.41397528999</v>
      </c>
      <c r="G33" s="295"/>
      <c r="H33" s="15"/>
      <c r="I33" s="14"/>
    </row>
    <row r="34" spans="2:9" x14ac:dyDescent="0.25">
      <c r="B34" s="173" t="s">
        <v>51</v>
      </c>
      <c r="C34" s="174"/>
      <c r="D34" s="175"/>
      <c r="E34" s="337">
        <v>1246388.6621749999</v>
      </c>
      <c r="F34" s="338">
        <v>1173987.1950034818</v>
      </c>
      <c r="H34" s="15"/>
    </row>
    <row r="35" spans="2:9" x14ac:dyDescent="0.25">
      <c r="B35" s="17"/>
      <c r="C35" s="18"/>
      <c r="D35" s="19"/>
      <c r="E35" s="20"/>
      <c r="F35" s="20"/>
      <c r="G35" s="21"/>
    </row>
    <row r="36" spans="2:9" x14ac:dyDescent="0.25">
      <c r="B36" s="365" t="s">
        <v>52</v>
      </c>
      <c r="C36" s="365"/>
      <c r="D36" s="365"/>
      <c r="E36" s="365"/>
      <c r="F36" s="365"/>
      <c r="G36" s="22"/>
      <c r="H36" s="22"/>
      <c r="I36" s="22"/>
    </row>
    <row r="37" spans="2:9" x14ac:dyDescent="0.25">
      <c r="E37" s="117"/>
      <c r="F37" s="117"/>
      <c r="G37" s="22"/>
      <c r="H37" s="22"/>
      <c r="I37" s="22"/>
    </row>
    <row r="38" spans="2:9" x14ac:dyDescent="0.25">
      <c r="B38" s="23"/>
      <c r="E38" s="117"/>
      <c r="F38" s="117"/>
    </row>
    <row r="39" spans="2:9" x14ac:dyDescent="0.25">
      <c r="B39" s="23"/>
      <c r="F39" s="24"/>
    </row>
    <row r="40" spans="2:9" x14ac:dyDescent="0.25">
      <c r="B40" s="23"/>
      <c r="E40" s="332"/>
      <c r="F40" s="24"/>
    </row>
    <row r="41" spans="2:9" x14ac:dyDescent="0.25">
      <c r="B41" s="23"/>
      <c r="F41" s="24"/>
    </row>
    <row r="42" spans="2:9" x14ac:dyDescent="0.25">
      <c r="B42" s="23"/>
      <c r="F42" s="24"/>
    </row>
    <row r="43" spans="2:9" x14ac:dyDescent="0.25">
      <c r="B43" s="23"/>
      <c r="F43" s="24"/>
    </row>
    <row r="44" spans="2:9" x14ac:dyDescent="0.25">
      <c r="B44" s="23"/>
    </row>
    <row r="45" spans="2:9" x14ac:dyDescent="0.25">
      <c r="B45" s="25"/>
      <c r="C45" s="25"/>
      <c r="D45" s="26"/>
    </row>
    <row r="46" spans="2:9" s="27" customFormat="1" x14ac:dyDescent="0.25">
      <c r="B46" s="26" t="s">
        <v>221</v>
      </c>
      <c r="D46" s="26" t="s">
        <v>471</v>
      </c>
      <c r="E46" s="26"/>
      <c r="F46" s="26" t="s">
        <v>222</v>
      </c>
    </row>
    <row r="47" spans="2:9" s="9" customFormat="1" x14ac:dyDescent="0.25">
      <c r="B47" s="28" t="s">
        <v>470</v>
      </c>
      <c r="D47" s="28" t="s">
        <v>472</v>
      </c>
      <c r="F47" s="28" t="s">
        <v>223</v>
      </c>
    </row>
    <row r="48" spans="2:9" s="9" customFormat="1" x14ac:dyDescent="0.25">
      <c r="B48" s="28"/>
      <c r="C48" s="28"/>
      <c r="D48" s="28"/>
      <c r="E48" s="28"/>
      <c r="F48" s="28"/>
    </row>
  </sheetData>
  <mergeCells count="5">
    <mergeCell ref="B9:F9"/>
    <mergeCell ref="B10:F10"/>
    <mergeCell ref="B13:F13"/>
    <mergeCell ref="B15:D15"/>
    <mergeCell ref="B36:F36"/>
  </mergeCells>
  <hyperlinks>
    <hyperlink ref="F8" location="Índice!A1" display="Índice" xr:uid="{DF0F88D5-536A-4303-89EB-9D3452F7D5CE}"/>
  </hyperlinks>
  <printOptions horizontalCentered="1"/>
  <pageMargins left="0.70866141732283472" right="0.70866141732283472" top="0.74803149606299213" bottom="0.74803149606299213" header="0" footer="0"/>
  <pageSetup paperSize="9" scale="53" fitToHeight="0" orientation="portrait" r:id="rId1"/>
  <colBreaks count="1" manualBreakCount="1">
    <brk id="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90377-483F-403B-945D-63635D4FA7F6}">
  <sheetPr>
    <tabColor rgb="FFFF0000"/>
  </sheetPr>
  <dimension ref="A1:L42"/>
  <sheetViews>
    <sheetView showGridLines="0" tabSelected="1" zoomScale="70" zoomScaleNormal="70" zoomScaleSheetLayoutView="70" workbookViewId="0">
      <selection activeCell="I2" sqref="I2"/>
    </sheetView>
  </sheetViews>
  <sheetFormatPr baseColWidth="10" defaultColWidth="11.42578125" defaultRowHeight="15.75" x14ac:dyDescent="0.25"/>
  <cols>
    <col min="1" max="1" width="2" style="7" customWidth="1"/>
    <col min="2" max="2" width="46.42578125" style="7" customWidth="1"/>
    <col min="3" max="3" width="13.140625" style="7" customWidth="1"/>
    <col min="4" max="4" width="15.42578125" style="7" customWidth="1"/>
    <col min="5" max="5" width="5.7109375" style="7" customWidth="1"/>
    <col min="6" max="6" width="21.5703125" style="7" customWidth="1"/>
    <col min="7" max="7" width="20" style="7" customWidth="1"/>
    <col min="8" max="9" width="17.85546875" style="7" bestFit="1" customWidth="1"/>
    <col min="10" max="10" width="17.28515625" style="7" bestFit="1" customWidth="1"/>
    <col min="11" max="11" width="18.28515625" style="7" bestFit="1" customWidth="1"/>
    <col min="12" max="16384" width="11.42578125" style="7"/>
  </cols>
  <sheetData>
    <row r="1" spans="2:11" x14ac:dyDescent="0.25">
      <c r="D1" s="9"/>
    </row>
    <row r="2" spans="2:11" s="142" customFormat="1" x14ac:dyDescent="0.25">
      <c r="D2" s="143"/>
      <c r="G2" s="7"/>
    </row>
    <row r="3" spans="2:11" s="142" customFormat="1" x14ac:dyDescent="0.25">
      <c r="D3" s="143"/>
      <c r="G3" s="7"/>
    </row>
    <row r="4" spans="2:11" s="142" customFormat="1" x14ac:dyDescent="0.25">
      <c r="D4" s="143"/>
      <c r="G4" s="7"/>
    </row>
    <row r="5" spans="2:11" s="142" customFormat="1" x14ac:dyDescent="0.25">
      <c r="D5" s="143"/>
      <c r="G5" s="7"/>
    </row>
    <row r="6" spans="2:11" s="142" customFormat="1" x14ac:dyDescent="0.25">
      <c r="D6" s="143"/>
      <c r="G6" s="7"/>
    </row>
    <row r="7" spans="2:11" s="142" customFormat="1" x14ac:dyDescent="0.25">
      <c r="D7" s="143"/>
      <c r="G7" s="7"/>
    </row>
    <row r="8" spans="2:11" ht="14.45" customHeight="1" x14ac:dyDescent="0.25">
      <c r="B8" s="30"/>
      <c r="C8" s="31"/>
      <c r="D8" s="31"/>
      <c r="E8" s="31"/>
      <c r="F8" s="31"/>
      <c r="G8" s="289" t="s">
        <v>41</v>
      </c>
      <c r="H8" s="32"/>
      <c r="I8" s="32"/>
      <c r="J8" s="32"/>
    </row>
    <row r="9" spans="2:11" x14ac:dyDescent="0.25">
      <c r="B9" s="360" t="s">
        <v>462</v>
      </c>
      <c r="C9" s="360"/>
      <c r="D9" s="360"/>
      <c r="E9" s="360"/>
      <c r="F9" s="360"/>
      <c r="G9" s="360"/>
      <c r="H9" s="32"/>
      <c r="I9" s="32"/>
      <c r="J9" s="32"/>
    </row>
    <row r="10" spans="2:11" x14ac:dyDescent="0.25">
      <c r="B10" s="360" t="s">
        <v>53</v>
      </c>
      <c r="C10" s="360"/>
      <c r="D10" s="360"/>
      <c r="E10" s="360"/>
      <c r="F10" s="360"/>
      <c r="G10" s="360"/>
      <c r="H10" s="32"/>
      <c r="I10" s="32"/>
      <c r="J10" s="32"/>
    </row>
    <row r="11" spans="2:11" x14ac:dyDescent="0.25">
      <c r="B11" s="12" t="s">
        <v>239</v>
      </c>
      <c r="C11" s="12"/>
      <c r="D11" s="12"/>
      <c r="E11" s="12"/>
      <c r="F11" s="12"/>
      <c r="G11" s="12"/>
      <c r="H11" s="12"/>
      <c r="I11" s="12"/>
      <c r="J11" s="12"/>
      <c r="K11" s="12"/>
    </row>
    <row r="12" spans="2:11" x14ac:dyDescent="0.25">
      <c r="B12" s="11" t="s">
        <v>240</v>
      </c>
      <c r="C12" s="12"/>
      <c r="D12" s="12"/>
      <c r="E12" s="12"/>
      <c r="F12" s="12"/>
      <c r="G12" s="12"/>
      <c r="H12" s="12"/>
      <c r="I12" s="12"/>
      <c r="J12" s="12"/>
      <c r="K12" s="12"/>
    </row>
    <row r="13" spans="2:11" x14ac:dyDescent="0.25">
      <c r="B13" s="361" t="s">
        <v>43</v>
      </c>
      <c r="C13" s="361"/>
      <c r="D13" s="361"/>
      <c r="E13" s="361"/>
      <c r="F13" s="361"/>
      <c r="G13" s="33"/>
      <c r="H13" s="12"/>
      <c r="I13" s="12"/>
    </row>
    <row r="14" spans="2:11" x14ac:dyDescent="0.25">
      <c r="B14" s="366"/>
      <c r="C14" s="366"/>
      <c r="D14" s="366"/>
      <c r="E14" s="366"/>
      <c r="F14" s="366"/>
      <c r="G14" s="366"/>
      <c r="H14" s="12"/>
      <c r="I14" s="12"/>
    </row>
    <row r="15" spans="2:11" ht="21.75" customHeight="1" x14ac:dyDescent="0.25">
      <c r="B15" s="129" t="s">
        <v>16</v>
      </c>
      <c r="C15" s="130"/>
      <c r="D15" s="130"/>
      <c r="E15" s="131"/>
      <c r="F15" s="132">
        <v>45657</v>
      </c>
      <c r="G15" s="132">
        <v>45291</v>
      </c>
      <c r="H15" s="27"/>
    </row>
    <row r="16" spans="2:11" s="142" customFormat="1" x14ac:dyDescent="0.25">
      <c r="B16" s="176"/>
      <c r="C16" s="177"/>
      <c r="D16" s="177"/>
      <c r="E16" s="178"/>
      <c r="F16" s="179"/>
      <c r="G16" s="179"/>
      <c r="H16" s="180"/>
    </row>
    <row r="17" spans="1:12" s="142" customFormat="1" ht="15" customHeight="1" x14ac:dyDescent="0.25">
      <c r="A17" s="181"/>
      <c r="B17" s="182" t="s">
        <v>12</v>
      </c>
      <c r="C17" s="167"/>
      <c r="D17" s="180" t="s">
        <v>54</v>
      </c>
      <c r="E17" s="183"/>
      <c r="F17" s="334">
        <v>21679032408.139999</v>
      </c>
      <c r="G17" s="334">
        <v>9831793448.0600014</v>
      </c>
      <c r="H17" s="184"/>
    </row>
    <row r="18" spans="1:12" s="142" customFormat="1" ht="15" customHeight="1" x14ac:dyDescent="0.25">
      <c r="A18" s="181"/>
      <c r="B18" s="182" t="s">
        <v>13</v>
      </c>
      <c r="C18" s="185"/>
      <c r="D18" s="180" t="s">
        <v>54</v>
      </c>
      <c r="E18" s="183"/>
      <c r="F18" s="334">
        <v>2526770505.3899999</v>
      </c>
      <c r="G18" s="334">
        <v>2646039607.7000003</v>
      </c>
      <c r="H18" s="184"/>
      <c r="I18" s="186"/>
    </row>
    <row r="19" spans="1:12" s="142" customFormat="1" x14ac:dyDescent="0.25">
      <c r="A19" s="181"/>
      <c r="B19" s="187" t="s">
        <v>11</v>
      </c>
      <c r="C19" s="188"/>
      <c r="D19" s="189" t="s">
        <v>55</v>
      </c>
      <c r="E19" s="183"/>
      <c r="F19" s="334">
        <v>501006477847.84998</v>
      </c>
      <c r="G19" s="334">
        <v>32311416.02999115</v>
      </c>
      <c r="H19" s="291"/>
      <c r="I19" s="34"/>
      <c r="J19" s="7"/>
      <c r="K19" s="7"/>
      <c r="L19" s="7"/>
    </row>
    <row r="20" spans="1:12" s="142" customFormat="1" x14ac:dyDescent="0.25">
      <c r="A20" s="181"/>
      <c r="B20" s="187"/>
      <c r="C20" s="188"/>
      <c r="D20" s="190"/>
      <c r="E20" s="183"/>
      <c r="F20" s="339"/>
      <c r="G20" s="339"/>
      <c r="I20" s="186"/>
    </row>
    <row r="21" spans="1:12" s="167" customFormat="1" ht="15" customHeight="1" x14ac:dyDescent="0.25">
      <c r="A21" s="181"/>
      <c r="B21" s="192" t="s">
        <v>56</v>
      </c>
      <c r="E21" s="183"/>
      <c r="F21" s="335">
        <v>525212280761.38</v>
      </c>
      <c r="G21" s="335">
        <v>12510144471.789993</v>
      </c>
      <c r="I21" s="194"/>
    </row>
    <row r="22" spans="1:12" s="167" customFormat="1" ht="15" customHeight="1" x14ac:dyDescent="0.25">
      <c r="A22" s="195"/>
      <c r="B22" s="192"/>
      <c r="E22" s="183"/>
      <c r="F22" s="193"/>
      <c r="G22" s="193"/>
      <c r="I22" s="194"/>
    </row>
    <row r="23" spans="1:12" ht="21.75" customHeight="1" x14ac:dyDescent="0.25">
      <c r="B23" s="133" t="s">
        <v>15</v>
      </c>
      <c r="C23" s="134"/>
      <c r="D23" s="134"/>
      <c r="E23" s="135"/>
      <c r="F23" s="136"/>
      <c r="G23" s="136"/>
      <c r="H23" s="27"/>
    </row>
    <row r="24" spans="1:12" s="142" customFormat="1" ht="15" customHeight="1" x14ac:dyDescent="0.25">
      <c r="A24" s="181"/>
      <c r="B24" s="187"/>
      <c r="C24" s="188"/>
      <c r="D24" s="188"/>
      <c r="E24" s="183"/>
      <c r="F24" s="191"/>
      <c r="G24" s="191"/>
      <c r="I24" s="186"/>
    </row>
    <row r="25" spans="1:12" s="142" customFormat="1" ht="15" customHeight="1" x14ac:dyDescent="0.25">
      <c r="A25" s="181"/>
      <c r="B25" s="187" t="s">
        <v>10</v>
      </c>
      <c r="C25" s="188"/>
      <c r="D25" s="189" t="s">
        <v>57</v>
      </c>
      <c r="E25" s="183"/>
      <c r="F25" s="352">
        <v>-5583771704.4799995</v>
      </c>
      <c r="G25" s="352">
        <v>-3124854426.8400002</v>
      </c>
      <c r="H25" s="196"/>
      <c r="I25" s="186"/>
      <c r="J25" s="331"/>
    </row>
    <row r="26" spans="1:12" s="142" customFormat="1" ht="15" customHeight="1" x14ac:dyDescent="0.25">
      <c r="A26" s="181"/>
      <c r="B26" s="187" t="s">
        <v>9</v>
      </c>
      <c r="C26" s="188"/>
      <c r="D26" s="189" t="s">
        <v>57</v>
      </c>
      <c r="E26" s="183"/>
      <c r="F26" s="352">
        <v>-37729023.57</v>
      </c>
      <c r="G26" s="352">
        <v>-31443706.109999999</v>
      </c>
      <c r="I26" s="186"/>
    </row>
    <row r="27" spans="1:12" s="142" customFormat="1" x14ac:dyDescent="0.25">
      <c r="A27" s="181"/>
      <c r="B27" s="187" t="s">
        <v>8</v>
      </c>
      <c r="C27" s="188"/>
      <c r="D27" s="189" t="s">
        <v>57</v>
      </c>
      <c r="E27" s="183"/>
      <c r="F27" s="352">
        <v>-500294700719.35999</v>
      </c>
      <c r="G27" s="354">
        <v>0</v>
      </c>
      <c r="H27" s="291"/>
      <c r="I27" s="186"/>
    </row>
    <row r="28" spans="1:12" s="142" customFormat="1" ht="15" customHeight="1" x14ac:dyDescent="0.25">
      <c r="A28" s="197"/>
      <c r="B28" s="198"/>
      <c r="C28" s="199"/>
      <c r="D28" s="199"/>
      <c r="E28" s="200"/>
      <c r="F28" s="339"/>
      <c r="G28" s="339"/>
      <c r="H28" s="7"/>
      <c r="I28" s="186"/>
    </row>
    <row r="29" spans="1:12" s="142" customFormat="1" ht="15" customHeight="1" x14ac:dyDescent="0.25">
      <c r="A29" s="181"/>
      <c r="B29" s="192" t="s">
        <v>58</v>
      </c>
      <c r="C29" s="167"/>
      <c r="D29" s="189"/>
      <c r="E29" s="183"/>
      <c r="F29" s="353">
        <v>-505916201447.40997</v>
      </c>
      <c r="G29" s="353">
        <v>-3156298132.9500003</v>
      </c>
      <c r="H29" s="186"/>
    </row>
    <row r="30" spans="1:12" s="142" customFormat="1" ht="15" customHeight="1" x14ac:dyDescent="0.25">
      <c r="A30" s="181"/>
      <c r="B30" s="192"/>
      <c r="C30" s="167"/>
      <c r="D30" s="167"/>
      <c r="E30" s="183"/>
      <c r="F30" s="340"/>
      <c r="G30" s="340"/>
      <c r="H30" s="186"/>
    </row>
    <row r="31" spans="1:12" s="142" customFormat="1" ht="15" customHeight="1" x14ac:dyDescent="0.25">
      <c r="A31" s="181"/>
      <c r="B31" s="201" t="s">
        <v>59</v>
      </c>
      <c r="C31" s="202"/>
      <c r="D31" s="202"/>
      <c r="E31" s="203"/>
      <c r="F31" s="338">
        <v>19296079313.970032</v>
      </c>
      <c r="G31" s="338">
        <v>9353846338.8399925</v>
      </c>
      <c r="H31" s="282"/>
      <c r="I31" s="283">
        <v>0</v>
      </c>
      <c r="J31" s="196"/>
      <c r="K31" s="196"/>
    </row>
    <row r="32" spans="1:12" ht="15" customHeight="1" x14ac:dyDescent="0.25">
      <c r="F32" s="35"/>
      <c r="J32" s="120"/>
      <c r="K32" s="120"/>
    </row>
    <row r="33" spans="2:10" ht="15" customHeight="1" x14ac:dyDescent="0.25">
      <c r="B33" s="365" t="s">
        <v>60</v>
      </c>
      <c r="C33" s="365"/>
      <c r="D33" s="365"/>
      <c r="E33" s="365"/>
      <c r="F33" s="365"/>
      <c r="G33" s="365"/>
      <c r="J33" s="34"/>
    </row>
    <row r="34" spans="2:10" ht="15" customHeight="1" x14ac:dyDescent="0.25">
      <c r="F34" s="34"/>
      <c r="H34" s="23"/>
      <c r="J34" s="36"/>
    </row>
    <row r="35" spans="2:10" x14ac:dyDescent="0.25">
      <c r="B35" s="23" t="s">
        <v>61</v>
      </c>
      <c r="C35" s="23"/>
      <c r="D35" s="23"/>
      <c r="E35" s="23"/>
      <c r="H35" s="23"/>
      <c r="J35" s="36"/>
    </row>
    <row r="36" spans="2:10" x14ac:dyDescent="0.25">
      <c r="B36" s="23"/>
      <c r="C36" s="23"/>
      <c r="D36" s="23"/>
      <c r="E36" s="23"/>
      <c r="H36" s="23"/>
      <c r="J36" s="36"/>
    </row>
    <row r="37" spans="2:10" x14ac:dyDescent="0.25">
      <c r="B37" s="23"/>
      <c r="C37" s="23"/>
      <c r="D37" s="23"/>
      <c r="E37" s="23"/>
      <c r="H37" s="23"/>
      <c r="J37" s="36"/>
    </row>
    <row r="38" spans="2:10" x14ac:dyDescent="0.25">
      <c r="B38" s="23"/>
      <c r="C38" s="23"/>
      <c r="D38" s="23"/>
      <c r="E38" s="23"/>
      <c r="H38" s="23"/>
      <c r="J38" s="36"/>
    </row>
    <row r="39" spans="2:10" x14ac:dyDescent="0.25">
      <c r="B39" s="23"/>
      <c r="C39" s="23"/>
      <c r="D39" s="23"/>
      <c r="E39" s="23"/>
      <c r="H39" s="23"/>
      <c r="J39" s="36"/>
    </row>
    <row r="40" spans="2:10" x14ac:dyDescent="0.25">
      <c r="B40" s="23"/>
      <c r="C40" s="23"/>
      <c r="D40" s="23"/>
      <c r="E40" s="23"/>
      <c r="F40" s="23"/>
      <c r="H40" s="23"/>
      <c r="J40" s="36"/>
    </row>
    <row r="41" spans="2:10" s="27" customFormat="1" x14ac:dyDescent="0.25">
      <c r="B41" s="26" t="s">
        <v>221</v>
      </c>
      <c r="D41" s="26" t="s">
        <v>471</v>
      </c>
      <c r="G41" s="26" t="s">
        <v>222</v>
      </c>
    </row>
    <row r="42" spans="2:10" s="9" customFormat="1" x14ac:dyDescent="0.25">
      <c r="B42" s="28" t="s">
        <v>470</v>
      </c>
      <c r="D42" s="28" t="s">
        <v>472</v>
      </c>
      <c r="G42" s="28" t="s">
        <v>223</v>
      </c>
    </row>
  </sheetData>
  <mergeCells count="5">
    <mergeCell ref="B9:G9"/>
    <mergeCell ref="B10:G10"/>
    <mergeCell ref="B13:F13"/>
    <mergeCell ref="B14:G14"/>
    <mergeCell ref="B33:G33"/>
  </mergeCells>
  <hyperlinks>
    <hyperlink ref="G8" location="Índice!A1" display="Índice" xr:uid="{7D3D8A7D-3690-4515-BAC4-4F06AD82DB65}"/>
  </hyperlinks>
  <printOptions horizontalCentered="1"/>
  <pageMargins left="0.70866141732283472" right="0.70866141732283472" top="0.74803149606299213" bottom="0.74803149606299213" header="0" footer="0"/>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DA57F-456B-4F56-9379-CC5B498EB281}">
  <sheetPr>
    <tabColor rgb="FFFF0000"/>
  </sheetPr>
  <dimension ref="B1:P61"/>
  <sheetViews>
    <sheetView showGridLines="0" zoomScale="70" zoomScaleNormal="70" zoomScaleSheetLayoutView="80" workbookViewId="0">
      <selection activeCell="N15" sqref="N15"/>
    </sheetView>
  </sheetViews>
  <sheetFormatPr baseColWidth="10" defaultColWidth="11.42578125" defaultRowHeight="15.75" x14ac:dyDescent="0.25"/>
  <cols>
    <col min="1" max="1" width="3.28515625" style="7" customWidth="1"/>
    <col min="2" max="2" width="35.28515625" style="23" customWidth="1"/>
    <col min="3" max="3" width="14.7109375" style="7" customWidth="1"/>
    <col min="4" max="4" width="6.42578125" style="7" customWidth="1"/>
    <col min="5" max="5" width="6.28515625" style="7" customWidth="1"/>
    <col min="6" max="6" width="9.140625" style="7" customWidth="1"/>
    <col min="7" max="7" width="5.28515625" style="7" customWidth="1"/>
    <col min="8" max="8" width="14.85546875" style="7" customWidth="1"/>
    <col min="9" max="9" width="23.7109375" style="7" customWidth="1"/>
    <col min="10" max="10" width="18.85546875" style="7" customWidth="1"/>
    <col min="11" max="12" width="18" style="7" bestFit="1" customWidth="1"/>
    <col min="13" max="13" width="15.7109375" style="7" bestFit="1" customWidth="1"/>
    <col min="14" max="14" width="15.140625" style="7" bestFit="1" customWidth="1"/>
    <col min="15" max="15" width="17.85546875" style="7" bestFit="1" customWidth="1"/>
    <col min="16" max="16" width="19" style="7" bestFit="1" customWidth="1"/>
    <col min="17" max="16384" width="11.42578125" style="7"/>
  </cols>
  <sheetData>
    <row r="1" spans="2:15" x14ac:dyDescent="0.25">
      <c r="B1" s="7"/>
      <c r="D1" s="9"/>
    </row>
    <row r="2" spans="2:15" s="142" customFormat="1" x14ac:dyDescent="0.25">
      <c r="B2" s="140"/>
      <c r="C2" s="140"/>
      <c r="D2" s="141"/>
      <c r="E2" s="140"/>
      <c r="F2" s="140"/>
      <c r="G2" s="140"/>
      <c r="H2" s="140"/>
      <c r="I2" s="140"/>
      <c r="J2" s="140"/>
      <c r="K2" s="140"/>
      <c r="L2" s="140"/>
      <c r="M2" s="140"/>
      <c r="N2" s="140"/>
      <c r="O2" s="140"/>
    </row>
    <row r="3" spans="2:15" s="142" customFormat="1" x14ac:dyDescent="0.25">
      <c r="D3" s="143"/>
    </row>
    <row r="4" spans="2:15" s="142" customFormat="1" x14ac:dyDescent="0.25">
      <c r="D4" s="143"/>
    </row>
    <row r="5" spans="2:15" s="142" customFormat="1" x14ac:dyDescent="0.25">
      <c r="D5" s="143"/>
    </row>
    <row r="6" spans="2:15" s="142" customFormat="1" x14ac:dyDescent="0.25">
      <c r="D6" s="143"/>
    </row>
    <row r="7" spans="2:15" s="142" customFormat="1" x14ac:dyDescent="0.25">
      <c r="B7" s="140"/>
      <c r="C7" s="140"/>
      <c r="D7" s="141"/>
      <c r="E7" s="140"/>
      <c r="F7" s="140"/>
      <c r="G7" s="140"/>
      <c r="H7" s="140"/>
      <c r="I7" s="140"/>
      <c r="J7" s="140"/>
      <c r="K7" s="140"/>
      <c r="L7" s="140"/>
      <c r="M7" s="140"/>
      <c r="N7" s="140"/>
      <c r="O7" s="140"/>
    </row>
    <row r="8" spans="2:15" x14ac:dyDescent="0.25">
      <c r="B8" s="30"/>
      <c r="C8" s="37"/>
      <c r="D8" s="37"/>
      <c r="E8" s="37"/>
      <c r="F8" s="37"/>
      <c r="G8" s="37"/>
      <c r="H8" s="37"/>
      <c r="I8" s="37"/>
      <c r="J8" s="37"/>
      <c r="K8" s="38" t="s">
        <v>41</v>
      </c>
    </row>
    <row r="9" spans="2:15" x14ac:dyDescent="0.25">
      <c r="B9" s="380" t="s">
        <v>462</v>
      </c>
      <c r="C9" s="380"/>
      <c r="D9" s="380"/>
      <c r="E9" s="380"/>
      <c r="F9" s="380"/>
      <c r="G9" s="380"/>
      <c r="H9" s="380"/>
      <c r="I9" s="380"/>
      <c r="J9" s="380"/>
      <c r="K9" s="380"/>
    </row>
    <row r="10" spans="2:15" x14ac:dyDescent="0.25">
      <c r="B10" s="381" t="s">
        <v>62</v>
      </c>
      <c r="C10" s="381"/>
      <c r="D10" s="381"/>
      <c r="E10" s="381"/>
      <c r="F10" s="381"/>
      <c r="G10" s="381"/>
      <c r="H10" s="381"/>
      <c r="I10" s="381"/>
      <c r="J10" s="381"/>
      <c r="K10" s="381"/>
    </row>
    <row r="11" spans="2:15" x14ac:dyDescent="0.25">
      <c r="B11" s="12" t="s">
        <v>241</v>
      </c>
      <c r="C11" s="12"/>
      <c r="D11" s="12"/>
      <c r="E11" s="12"/>
      <c r="F11" s="12"/>
      <c r="G11" s="12"/>
      <c r="H11" s="12"/>
      <c r="I11" s="12"/>
      <c r="J11" s="12"/>
      <c r="K11" s="12"/>
    </row>
    <row r="12" spans="2:15" x14ac:dyDescent="0.25">
      <c r="B12" s="11"/>
      <c r="C12" s="12"/>
      <c r="D12" s="12"/>
      <c r="E12" s="12"/>
      <c r="F12" s="12"/>
      <c r="G12" s="12"/>
      <c r="H12" s="12"/>
      <c r="I12" s="12"/>
      <c r="J12" s="12"/>
      <c r="K12" s="12"/>
    </row>
    <row r="13" spans="2:15" x14ac:dyDescent="0.25">
      <c r="B13" s="361" t="s">
        <v>43</v>
      </c>
      <c r="C13" s="361"/>
      <c r="D13" s="361"/>
      <c r="E13" s="361"/>
      <c r="F13" s="361"/>
      <c r="G13" s="33"/>
      <c r="H13" s="33"/>
      <c r="I13" s="33"/>
      <c r="J13" s="33"/>
      <c r="K13" s="33"/>
    </row>
    <row r="14" spans="2:15" x14ac:dyDescent="0.25">
      <c r="B14" s="36"/>
      <c r="C14" s="12"/>
      <c r="D14" s="12"/>
      <c r="E14" s="12"/>
      <c r="F14" s="12"/>
      <c r="G14" s="12"/>
      <c r="H14" s="12"/>
      <c r="I14" s="12"/>
      <c r="J14" s="12"/>
      <c r="K14" s="12"/>
    </row>
    <row r="15" spans="2:15" s="36" customFormat="1" ht="37.15" customHeight="1" x14ac:dyDescent="0.25">
      <c r="B15" s="137" t="s">
        <v>63</v>
      </c>
      <c r="C15" s="382" t="s">
        <v>64</v>
      </c>
      <c r="D15" s="382"/>
      <c r="E15" s="382"/>
      <c r="F15" s="382" t="s">
        <v>65</v>
      </c>
      <c r="G15" s="382"/>
      <c r="H15" s="382"/>
      <c r="I15" s="137" t="s">
        <v>72</v>
      </c>
    </row>
    <row r="16" spans="2:15" s="206" customFormat="1" ht="35.1" customHeight="1" x14ac:dyDescent="0.25">
      <c r="B16" s="204" t="s">
        <v>66</v>
      </c>
      <c r="C16" s="368">
        <v>166481228316.29999</v>
      </c>
      <c r="D16" s="368"/>
      <c r="E16" s="368"/>
      <c r="F16" s="377">
        <v>19117241317.880001</v>
      </c>
      <c r="G16" s="378"/>
      <c r="H16" s="379"/>
      <c r="I16" s="342">
        <v>185598469634.17999</v>
      </c>
      <c r="J16" s="205"/>
      <c r="K16" s="292"/>
      <c r="L16" s="293"/>
      <c r="M16" s="36"/>
    </row>
    <row r="17" spans="2:16" s="206" customFormat="1" ht="35.1" customHeight="1" x14ac:dyDescent="0.25">
      <c r="B17" s="207" t="s">
        <v>67</v>
      </c>
      <c r="C17" s="370"/>
      <c r="D17" s="370"/>
      <c r="E17" s="370"/>
      <c r="F17" s="371"/>
      <c r="G17" s="372"/>
      <c r="H17" s="373"/>
      <c r="I17" s="341"/>
      <c r="K17" s="208"/>
      <c r="M17" s="209"/>
      <c r="O17" s="208"/>
    </row>
    <row r="18" spans="2:16" s="206" customFormat="1" ht="35.1" customHeight="1" x14ac:dyDescent="0.25">
      <c r="B18" s="210" t="s">
        <v>68</v>
      </c>
      <c r="C18" s="367">
        <v>603610144226.02002</v>
      </c>
      <c r="D18" s="367"/>
      <c r="E18" s="367"/>
      <c r="F18" s="367">
        <v>0</v>
      </c>
      <c r="G18" s="367"/>
      <c r="H18" s="367"/>
      <c r="I18" s="341">
        <v>0</v>
      </c>
      <c r="J18" s="208"/>
      <c r="K18" s="209"/>
      <c r="L18" s="209"/>
      <c r="O18" s="208"/>
      <c r="P18" s="211"/>
    </row>
    <row r="19" spans="2:16" s="206" customFormat="1" ht="35.1" customHeight="1" x14ac:dyDescent="0.25">
      <c r="B19" s="210" t="s">
        <v>69</v>
      </c>
      <c r="C19" s="374">
        <v>-385045686271.01001</v>
      </c>
      <c r="D19" s="375"/>
      <c r="E19" s="376"/>
      <c r="F19" s="367">
        <v>0</v>
      </c>
      <c r="G19" s="367"/>
      <c r="H19" s="367"/>
      <c r="I19" s="341">
        <v>0</v>
      </c>
      <c r="J19" s="212"/>
      <c r="K19" s="209"/>
      <c r="L19" s="209"/>
      <c r="O19" s="208"/>
      <c r="P19" s="211"/>
    </row>
    <row r="20" spans="2:16" s="206" customFormat="1" ht="35.1" customHeight="1" x14ac:dyDescent="0.25">
      <c r="B20" s="213" t="s">
        <v>70</v>
      </c>
      <c r="C20" s="367">
        <v>0</v>
      </c>
      <c r="D20" s="367"/>
      <c r="E20" s="367"/>
      <c r="F20" s="367">
        <v>19296079313.970032</v>
      </c>
      <c r="G20" s="367"/>
      <c r="H20" s="367"/>
      <c r="I20" s="341">
        <v>0</v>
      </c>
      <c r="K20" s="212"/>
      <c r="L20" s="212"/>
      <c r="O20" s="208"/>
    </row>
    <row r="21" spans="2:16" s="206" customFormat="1" ht="35.450000000000003" customHeight="1" x14ac:dyDescent="0.25">
      <c r="B21" s="204" t="s">
        <v>71</v>
      </c>
      <c r="C21" s="368">
        <v>385045686271.31006</v>
      </c>
      <c r="D21" s="368"/>
      <c r="E21" s="368"/>
      <c r="F21" s="368">
        <v>38413320631.850037</v>
      </c>
      <c r="G21" s="368"/>
      <c r="H21" s="368"/>
      <c r="I21" s="333" t="s">
        <v>237</v>
      </c>
      <c r="J21" s="285"/>
      <c r="K21" s="286"/>
      <c r="L21" s="274"/>
      <c r="O21" s="208"/>
    </row>
    <row r="22" spans="2:16" s="206" customFormat="1" ht="35.1" customHeight="1" x14ac:dyDescent="0.25">
      <c r="B22" s="207"/>
      <c r="C22" s="369"/>
      <c r="D22" s="369"/>
      <c r="E22" s="369"/>
      <c r="F22" s="369"/>
      <c r="G22" s="369"/>
      <c r="H22" s="369"/>
      <c r="I22" s="343">
        <v>423459006903.1601</v>
      </c>
      <c r="L22" s="273"/>
      <c r="M22" s="275"/>
      <c r="N22" s="209"/>
      <c r="O22" s="209"/>
    </row>
    <row r="23" spans="2:16" x14ac:dyDescent="0.25">
      <c r="J23" s="276"/>
      <c r="K23" s="277"/>
      <c r="L23" s="277"/>
    </row>
    <row r="24" spans="2:16" x14ac:dyDescent="0.25">
      <c r="B24" s="365" t="s">
        <v>52</v>
      </c>
      <c r="C24" s="365"/>
      <c r="D24" s="365"/>
      <c r="E24" s="365"/>
      <c r="F24" s="365"/>
      <c r="G24" s="365"/>
      <c r="H24" s="365"/>
      <c r="I24" s="365"/>
      <c r="J24" s="365"/>
      <c r="K24" s="365"/>
    </row>
    <row r="27" spans="2:16" x14ac:dyDescent="0.25">
      <c r="B27" s="23" t="s">
        <v>61</v>
      </c>
    </row>
    <row r="32" spans="2:16" s="27" customFormat="1" x14ac:dyDescent="0.25">
      <c r="B32" s="26" t="s">
        <v>221</v>
      </c>
      <c r="C32" s="25"/>
      <c r="D32" s="26"/>
      <c r="F32" s="27" t="s">
        <v>471</v>
      </c>
      <c r="I32" s="26" t="s">
        <v>222</v>
      </c>
    </row>
    <row r="33" spans="2:9" s="9" customFormat="1" x14ac:dyDescent="0.25">
      <c r="B33" s="28" t="s">
        <v>470</v>
      </c>
      <c r="C33" s="29"/>
      <c r="D33" s="28"/>
      <c r="F33" s="9" t="s">
        <v>472</v>
      </c>
      <c r="I33" s="28" t="s">
        <v>223</v>
      </c>
    </row>
    <row r="41" spans="2:9" x14ac:dyDescent="0.25">
      <c r="C41" s="116"/>
      <c r="H41" s="116"/>
      <c r="I41" s="116"/>
    </row>
    <row r="61" spans="4:4" x14ac:dyDescent="0.25">
      <c r="D61" s="7">
        <v>0</v>
      </c>
    </row>
  </sheetData>
  <mergeCells count="20">
    <mergeCell ref="C16:E16"/>
    <mergeCell ref="F16:H16"/>
    <mergeCell ref="B9:K9"/>
    <mergeCell ref="B10:K10"/>
    <mergeCell ref="B13:F13"/>
    <mergeCell ref="C15:E15"/>
    <mergeCell ref="F15:H15"/>
    <mergeCell ref="C17:E17"/>
    <mergeCell ref="F17:H17"/>
    <mergeCell ref="C18:E18"/>
    <mergeCell ref="F18:H18"/>
    <mergeCell ref="C19:E19"/>
    <mergeCell ref="F19:H19"/>
    <mergeCell ref="B24:K24"/>
    <mergeCell ref="C20:E20"/>
    <mergeCell ref="F20:H20"/>
    <mergeCell ref="C21:E21"/>
    <mergeCell ref="F21:H21"/>
    <mergeCell ref="C22:E22"/>
    <mergeCell ref="F22:H22"/>
  </mergeCells>
  <hyperlinks>
    <hyperlink ref="K8" location="Índice!A1" display="Índice" xr:uid="{A9C18F27-B4BB-43C2-B198-72E2E3CE7E48}"/>
  </hyperlinks>
  <printOptions horizontalCentered="1"/>
  <pageMargins left="0.70866141732283472" right="0.70866141732283472" top="0.74803149606299213" bottom="0.74803149606299213" header="0" footer="0"/>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57D9F-D9E2-46A7-891E-4AFFD731698D}">
  <sheetPr>
    <tabColor rgb="FFFF0000"/>
  </sheetPr>
  <dimension ref="B1:O45"/>
  <sheetViews>
    <sheetView showGridLines="0" topLeftCell="A12" zoomScale="70" zoomScaleNormal="70" zoomScaleSheetLayoutView="90" workbookViewId="0">
      <selection activeCell="F20" activeCellId="6" sqref="E30:F30 E26:F26 E23 F23 E21 E20 F20"/>
    </sheetView>
  </sheetViews>
  <sheetFormatPr baseColWidth="10" defaultColWidth="11.42578125" defaultRowHeight="15.75" x14ac:dyDescent="0.25"/>
  <cols>
    <col min="1" max="1" width="3.28515625" style="7" customWidth="1"/>
    <col min="2" max="2" width="52.5703125" style="23" customWidth="1"/>
    <col min="3" max="3" width="17" style="23" bestFit="1" customWidth="1"/>
    <col min="4" max="4" width="10.42578125" style="23" customWidth="1"/>
    <col min="5" max="5" width="18" style="23" bestFit="1" customWidth="1"/>
    <col min="6" max="6" width="22.5703125" style="16" customWidth="1"/>
    <col min="7" max="7" width="5.5703125" style="7" bestFit="1" customWidth="1"/>
    <col min="8" max="8" width="19" style="7" bestFit="1" customWidth="1"/>
    <col min="9" max="9" width="17.42578125" style="7" customWidth="1"/>
    <col min="10" max="10" width="19.42578125" style="7" bestFit="1" customWidth="1"/>
    <col min="11" max="11" width="17.28515625" style="7" bestFit="1" customWidth="1"/>
    <col min="12" max="16384" width="11.42578125" style="7"/>
  </cols>
  <sheetData>
    <row r="1" spans="2:15" x14ac:dyDescent="0.25">
      <c r="B1" s="7"/>
      <c r="C1" s="7"/>
      <c r="D1" s="9"/>
      <c r="E1" s="7"/>
      <c r="F1" s="7"/>
    </row>
    <row r="2" spans="2:15" s="142" customFormat="1" x14ac:dyDescent="0.25">
      <c r="B2" s="140"/>
      <c r="C2" s="140"/>
      <c r="D2" s="141"/>
      <c r="E2" s="140"/>
      <c r="F2" s="140"/>
      <c r="G2" s="140"/>
      <c r="H2" s="140"/>
      <c r="I2" s="140"/>
      <c r="J2" s="140"/>
      <c r="K2" s="140"/>
      <c r="L2" s="140"/>
      <c r="M2" s="140"/>
      <c r="N2" s="140"/>
      <c r="O2" s="140"/>
    </row>
    <row r="3" spans="2:15" s="142" customFormat="1" x14ac:dyDescent="0.25">
      <c r="D3" s="143"/>
    </row>
    <row r="4" spans="2:15" s="142" customFormat="1" x14ac:dyDescent="0.25">
      <c r="D4" s="143"/>
    </row>
    <row r="5" spans="2:15" s="142" customFormat="1" x14ac:dyDescent="0.25">
      <c r="D5" s="143"/>
    </row>
    <row r="6" spans="2:15" s="142" customFormat="1" x14ac:dyDescent="0.25">
      <c r="D6" s="143"/>
    </row>
    <row r="7" spans="2:15" s="142" customFormat="1" x14ac:dyDescent="0.25">
      <c r="B7" s="140"/>
      <c r="C7" s="140"/>
      <c r="D7" s="141"/>
      <c r="E7" s="140"/>
      <c r="F7" s="140"/>
      <c r="G7" s="140"/>
      <c r="H7" s="140"/>
      <c r="I7" s="140"/>
      <c r="J7" s="140"/>
      <c r="K7" s="140"/>
      <c r="L7" s="140"/>
      <c r="M7" s="140"/>
      <c r="N7" s="140"/>
      <c r="O7" s="140"/>
    </row>
    <row r="8" spans="2:15" x14ac:dyDescent="0.25">
      <c r="B8" s="39"/>
      <c r="F8" s="10" t="s">
        <v>41</v>
      </c>
    </row>
    <row r="9" spans="2:15" x14ac:dyDescent="0.25">
      <c r="B9" s="40" t="s">
        <v>462</v>
      </c>
      <c r="C9" s="40"/>
      <c r="D9" s="40"/>
      <c r="E9" s="40"/>
      <c r="F9" s="40"/>
      <c r="G9" s="40"/>
      <c r="H9" s="32"/>
      <c r="I9" s="32"/>
    </row>
    <row r="10" spans="2:15" x14ac:dyDescent="0.25">
      <c r="B10" s="41" t="s">
        <v>118</v>
      </c>
      <c r="C10" s="41"/>
      <c r="D10" s="41"/>
      <c r="E10" s="41"/>
      <c r="F10" s="41"/>
      <c r="G10" s="42"/>
      <c r="H10" s="42"/>
      <c r="I10" s="42"/>
    </row>
    <row r="11" spans="2:15" x14ac:dyDescent="0.25">
      <c r="B11" s="12" t="s">
        <v>239</v>
      </c>
      <c r="C11" s="12"/>
      <c r="D11" s="12"/>
      <c r="E11" s="12"/>
      <c r="F11" s="12"/>
      <c r="G11" s="12"/>
      <c r="H11" s="12"/>
      <c r="I11" s="12"/>
      <c r="J11" s="12"/>
      <c r="K11" s="12"/>
    </row>
    <row r="12" spans="2:15" x14ac:dyDescent="0.25">
      <c r="B12" s="11" t="s">
        <v>240</v>
      </c>
      <c r="C12" s="12"/>
      <c r="D12" s="12"/>
      <c r="E12" s="12"/>
      <c r="F12" s="12"/>
      <c r="G12" s="12"/>
      <c r="H12" s="12"/>
      <c r="I12" s="12"/>
      <c r="J12" s="12"/>
      <c r="K12" s="12"/>
    </row>
    <row r="13" spans="2:15" x14ac:dyDescent="0.25">
      <c r="B13" s="361"/>
      <c r="C13" s="361"/>
      <c r="D13" s="361"/>
      <c r="E13" s="361"/>
      <c r="F13" s="361"/>
      <c r="G13" s="23"/>
    </row>
    <row r="14" spans="2:15" x14ac:dyDescent="0.25">
      <c r="B14" s="43"/>
      <c r="C14" s="43"/>
      <c r="D14" s="43"/>
      <c r="E14" s="43"/>
      <c r="F14" s="43"/>
      <c r="G14" s="23"/>
    </row>
    <row r="15" spans="2:15" ht="45" customHeight="1" x14ac:dyDescent="0.25">
      <c r="B15" s="138"/>
      <c r="C15" s="130"/>
      <c r="D15" s="130"/>
      <c r="E15" s="132">
        <v>45657</v>
      </c>
      <c r="F15" s="132">
        <v>45291</v>
      </c>
    </row>
    <row r="16" spans="2:15" s="142" customFormat="1" x14ac:dyDescent="0.25">
      <c r="B16" s="386"/>
      <c r="C16" s="387"/>
      <c r="D16" s="387"/>
      <c r="E16" s="216"/>
      <c r="F16" s="217"/>
    </row>
    <row r="17" spans="2:14" s="206" customFormat="1" x14ac:dyDescent="0.25">
      <c r="B17" s="218" t="s">
        <v>119</v>
      </c>
      <c r="C17" s="219"/>
      <c r="D17" s="219"/>
      <c r="E17" s="220"/>
      <c r="F17" s="221"/>
    </row>
    <row r="18" spans="2:14" s="206" customFormat="1" x14ac:dyDescent="0.25">
      <c r="B18" s="222"/>
      <c r="C18" s="219"/>
      <c r="D18" s="219"/>
      <c r="E18" s="220"/>
      <c r="F18" s="221"/>
    </row>
    <row r="19" spans="2:14" s="206" customFormat="1" x14ac:dyDescent="0.25">
      <c r="B19" s="388" t="s">
        <v>120</v>
      </c>
      <c r="C19" s="389"/>
      <c r="D19" s="389"/>
      <c r="E19" s="225"/>
      <c r="F19" s="221"/>
    </row>
    <row r="20" spans="2:14" s="206" customFormat="1" x14ac:dyDescent="0.25">
      <c r="B20" s="222" t="s">
        <v>224</v>
      </c>
      <c r="C20" s="215"/>
      <c r="D20" s="215"/>
      <c r="E20" s="355">
        <v>-244112556104.04993</v>
      </c>
      <c r="F20" s="355">
        <v>-57166961524.51001</v>
      </c>
      <c r="H20" s="212"/>
      <c r="I20" s="212"/>
    </row>
    <row r="21" spans="2:14" s="206" customFormat="1" x14ac:dyDescent="0.25">
      <c r="B21" s="222" t="s">
        <v>225</v>
      </c>
      <c r="C21" s="215"/>
      <c r="D21" s="215"/>
      <c r="E21" s="355">
        <v>-47420500.630000003</v>
      </c>
      <c r="F21" s="344">
        <v>0</v>
      </c>
      <c r="H21" s="212"/>
      <c r="I21" s="212"/>
    </row>
    <row r="22" spans="2:14" s="206" customFormat="1" x14ac:dyDescent="0.25">
      <c r="B22" s="222" t="s">
        <v>121</v>
      </c>
      <c r="C22" s="219"/>
      <c r="D22" s="215"/>
      <c r="E22" s="344">
        <v>24205802913.529999</v>
      </c>
      <c r="F22" s="344">
        <v>10145086885.119999</v>
      </c>
      <c r="G22" s="36"/>
      <c r="H22" s="385"/>
      <c r="I22" s="385"/>
      <c r="J22" s="385"/>
      <c r="K22" s="385"/>
      <c r="L22" s="385"/>
      <c r="M22" s="385"/>
      <c r="N22" s="385"/>
    </row>
    <row r="23" spans="2:14" s="206" customFormat="1" x14ac:dyDescent="0.25">
      <c r="B23" s="226" t="s">
        <v>122</v>
      </c>
      <c r="C23" s="215"/>
      <c r="D23" s="215"/>
      <c r="E23" s="355">
        <v>-5833402431.9599991</v>
      </c>
      <c r="F23" s="355">
        <v>-3124854433.21</v>
      </c>
      <c r="G23" s="36"/>
      <c r="H23" s="385"/>
      <c r="I23" s="385"/>
      <c r="J23" s="385"/>
      <c r="K23" s="385"/>
      <c r="L23" s="385"/>
      <c r="M23" s="385"/>
      <c r="N23" s="385"/>
    </row>
    <row r="24" spans="2:14" s="206" customFormat="1" x14ac:dyDescent="0.25">
      <c r="B24" s="226" t="s">
        <v>123</v>
      </c>
      <c r="C24" s="219"/>
      <c r="D24" s="219"/>
      <c r="E24" s="344">
        <v>3203639378.5300002</v>
      </c>
      <c r="F24" s="344">
        <v>0</v>
      </c>
      <c r="G24" s="326"/>
      <c r="H24" s="385"/>
      <c r="I24" s="385"/>
      <c r="J24" s="385"/>
      <c r="K24" s="385"/>
      <c r="L24" s="385"/>
      <c r="M24" s="385"/>
      <c r="N24" s="385"/>
    </row>
    <row r="25" spans="2:14" s="206" customFormat="1" x14ac:dyDescent="0.25">
      <c r="B25" s="226"/>
      <c r="C25" s="219"/>
      <c r="D25" s="219"/>
      <c r="E25" s="344"/>
      <c r="F25" s="344"/>
      <c r="G25" s="326"/>
      <c r="H25" s="385"/>
      <c r="I25" s="385"/>
      <c r="J25" s="385"/>
      <c r="K25" s="385"/>
      <c r="L25" s="385"/>
      <c r="M25" s="385"/>
      <c r="N25" s="385"/>
    </row>
    <row r="26" spans="2:14" s="228" customFormat="1" x14ac:dyDescent="0.25">
      <c r="B26" s="388" t="s">
        <v>124</v>
      </c>
      <c r="C26" s="389"/>
      <c r="D26" s="389"/>
      <c r="E26" s="356">
        <v>-222583936744.57993</v>
      </c>
      <c r="F26" s="356">
        <v>-50146729072.600014</v>
      </c>
      <c r="G26" s="327"/>
      <c r="H26" s="328"/>
      <c r="I26" s="12"/>
      <c r="J26" s="12"/>
      <c r="K26" s="12"/>
      <c r="L26" s="12"/>
      <c r="M26" s="12"/>
      <c r="N26" s="12"/>
    </row>
    <row r="27" spans="2:14" s="206" customFormat="1" x14ac:dyDescent="0.25">
      <c r="B27" s="222"/>
      <c r="C27" s="219"/>
      <c r="D27" s="215"/>
      <c r="E27" s="344"/>
      <c r="F27" s="344"/>
      <c r="G27" s="326"/>
      <c r="H27" s="36"/>
      <c r="I27" s="36"/>
      <c r="J27" s="36"/>
      <c r="K27" s="36"/>
      <c r="L27" s="36"/>
      <c r="M27" s="36"/>
      <c r="N27" s="36"/>
    </row>
    <row r="28" spans="2:14" s="206" customFormat="1" x14ac:dyDescent="0.25">
      <c r="B28" s="218" t="s">
        <v>125</v>
      </c>
      <c r="C28" s="215"/>
      <c r="D28" s="215"/>
      <c r="E28" s="344"/>
      <c r="F28" s="344"/>
      <c r="G28" s="326"/>
      <c r="H28" s="36"/>
      <c r="I28" s="36"/>
      <c r="J28" s="36"/>
      <c r="K28" s="36"/>
      <c r="L28" s="36"/>
      <c r="M28" s="36"/>
      <c r="N28" s="36"/>
    </row>
    <row r="29" spans="2:14" s="206" customFormat="1" x14ac:dyDescent="0.25">
      <c r="B29" s="214"/>
      <c r="C29" s="215"/>
      <c r="D29" s="215"/>
      <c r="E29" s="344"/>
      <c r="F29" s="344"/>
      <c r="G29" s="326"/>
      <c r="H29" s="36"/>
      <c r="I29" s="36"/>
      <c r="J29" s="36"/>
      <c r="K29" s="36"/>
      <c r="L29" s="36"/>
      <c r="M29" s="36"/>
      <c r="N29" s="36"/>
    </row>
    <row r="30" spans="2:14" s="206" customFormat="1" x14ac:dyDescent="0.25">
      <c r="B30" s="390" t="s">
        <v>69</v>
      </c>
      <c r="C30" s="391"/>
      <c r="D30" s="391"/>
      <c r="E30" s="355">
        <v>-385045686271.01001</v>
      </c>
      <c r="F30" s="355">
        <v>-372308746875.80005</v>
      </c>
      <c r="G30" s="326"/>
      <c r="H30" s="293"/>
      <c r="I30" s="36"/>
      <c r="J30" s="329"/>
      <c r="K30" s="329"/>
      <c r="L30" s="36"/>
      <c r="M30" s="36"/>
      <c r="N30" s="36"/>
    </row>
    <row r="31" spans="2:14" s="206" customFormat="1" x14ac:dyDescent="0.25">
      <c r="B31" s="229" t="s">
        <v>68</v>
      </c>
      <c r="C31" s="230"/>
      <c r="D31" s="219"/>
      <c r="E31" s="344">
        <v>603610144226.02002</v>
      </c>
      <c r="F31" s="344">
        <v>434574148559.51001</v>
      </c>
      <c r="G31" s="326"/>
      <c r="H31" s="36"/>
      <c r="I31" s="36"/>
      <c r="J31" s="36"/>
      <c r="K31" s="36"/>
      <c r="L31" s="36"/>
      <c r="M31" s="36"/>
      <c r="N31" s="36"/>
    </row>
    <row r="32" spans="2:14" s="206" customFormat="1" x14ac:dyDescent="0.25">
      <c r="B32" s="229"/>
      <c r="C32" s="230"/>
      <c r="D32" s="215"/>
      <c r="E32" s="344"/>
      <c r="F32" s="344"/>
      <c r="G32" s="326"/>
      <c r="H32" s="36"/>
      <c r="I32" s="36"/>
      <c r="J32" s="36"/>
      <c r="K32" s="36"/>
      <c r="L32" s="36"/>
      <c r="M32" s="36"/>
      <c r="N32" s="36"/>
    </row>
    <row r="33" spans="2:14" s="206" customFormat="1" x14ac:dyDescent="0.25">
      <c r="B33" s="388" t="s">
        <v>126</v>
      </c>
      <c r="C33" s="389"/>
      <c r="D33" s="389"/>
      <c r="E33" s="345">
        <v>218564457955.01001</v>
      </c>
      <c r="F33" s="345">
        <v>62265401683.709961</v>
      </c>
      <c r="G33" s="326"/>
      <c r="H33" s="36"/>
      <c r="I33" s="36"/>
      <c r="J33" s="36"/>
      <c r="K33" s="36"/>
      <c r="L33" s="36"/>
      <c r="M33" s="36"/>
      <c r="N33" s="36"/>
    </row>
    <row r="34" spans="2:14" s="206" customFormat="1" x14ac:dyDescent="0.25">
      <c r="B34" s="223" t="s">
        <v>127</v>
      </c>
      <c r="C34" s="224"/>
      <c r="D34" s="224"/>
      <c r="E34" s="345">
        <v>14086493381.74</v>
      </c>
      <c r="F34" s="345">
        <v>1967820770.76</v>
      </c>
      <c r="G34" s="227"/>
      <c r="H34" s="278"/>
      <c r="I34" s="278"/>
      <c r="J34" s="278"/>
      <c r="K34" s="278"/>
    </row>
    <row r="35" spans="2:14" s="206" customFormat="1" x14ac:dyDescent="0.25">
      <c r="B35" s="231" t="s">
        <v>128</v>
      </c>
      <c r="C35" s="232"/>
      <c r="D35" s="232"/>
      <c r="E35" s="346">
        <v>10067014592.170084</v>
      </c>
      <c r="F35" s="346">
        <v>14086493381.869947</v>
      </c>
      <c r="G35" s="211"/>
      <c r="H35" s="288"/>
      <c r="I35" s="275"/>
      <c r="J35" s="278"/>
      <c r="K35" s="278"/>
    </row>
    <row r="36" spans="2:14" s="36" customFormat="1" x14ac:dyDescent="0.25">
      <c r="B36" s="45"/>
      <c r="C36" s="46"/>
      <c r="D36" s="46"/>
      <c r="E36" s="47"/>
      <c r="F36" s="47"/>
      <c r="H36" s="279"/>
      <c r="I36" s="280"/>
      <c r="J36" s="279"/>
      <c r="K36" s="281"/>
    </row>
    <row r="37" spans="2:14" s="36" customFormat="1" x14ac:dyDescent="0.25">
      <c r="B37" s="365" t="s">
        <v>60</v>
      </c>
      <c r="C37" s="365"/>
      <c r="D37" s="365"/>
      <c r="E37" s="365"/>
      <c r="F37" s="365"/>
      <c r="I37" s="48"/>
      <c r="J37" s="48"/>
      <c r="K37" s="44"/>
    </row>
    <row r="38" spans="2:14" x14ac:dyDescent="0.25">
      <c r="E38" s="7"/>
      <c r="F38" s="7"/>
      <c r="I38" s="49"/>
      <c r="J38" s="49"/>
      <c r="K38" s="49"/>
    </row>
    <row r="39" spans="2:14" x14ac:dyDescent="0.25">
      <c r="B39" s="23" t="s">
        <v>129</v>
      </c>
      <c r="C39" s="7"/>
      <c r="D39" s="7"/>
      <c r="E39" s="7"/>
      <c r="F39" s="7"/>
      <c r="G39" s="23"/>
      <c r="I39" s="44"/>
      <c r="J39" s="49"/>
      <c r="K39" s="49"/>
    </row>
    <row r="40" spans="2:14" x14ac:dyDescent="0.25">
      <c r="C40" s="7"/>
      <c r="D40" s="7"/>
      <c r="E40" s="7"/>
      <c r="F40" s="7"/>
      <c r="G40" s="23"/>
      <c r="I40" s="44"/>
      <c r="J40" s="49"/>
      <c r="K40" s="49"/>
    </row>
    <row r="41" spans="2:14" x14ac:dyDescent="0.25">
      <c r="C41" s="7"/>
      <c r="D41" s="7"/>
      <c r="E41" s="7"/>
      <c r="F41" s="7"/>
      <c r="G41" s="23"/>
      <c r="I41" s="44"/>
      <c r="J41" s="49"/>
      <c r="K41" s="49"/>
    </row>
    <row r="42" spans="2:14" x14ac:dyDescent="0.25">
      <c r="C42" s="7"/>
      <c r="D42" s="7"/>
      <c r="E42" s="7"/>
      <c r="F42" s="7"/>
      <c r="G42" s="23"/>
      <c r="I42" s="44"/>
      <c r="J42" s="49"/>
      <c r="K42" s="49"/>
    </row>
    <row r="43" spans="2:14" x14ac:dyDescent="0.25">
      <c r="E43" s="7"/>
      <c r="F43" s="7"/>
      <c r="G43" s="23"/>
      <c r="I43" s="36"/>
    </row>
    <row r="44" spans="2:14" s="27" customFormat="1" x14ac:dyDescent="0.25">
      <c r="B44" s="26" t="s">
        <v>221</v>
      </c>
      <c r="C44" s="383" t="s">
        <v>471</v>
      </c>
      <c r="D44" s="383"/>
      <c r="F44" s="26" t="s">
        <v>222</v>
      </c>
    </row>
    <row r="45" spans="2:14" s="9" customFormat="1" x14ac:dyDescent="0.25">
      <c r="B45" s="28" t="s">
        <v>470</v>
      </c>
      <c r="C45" s="384" t="s">
        <v>472</v>
      </c>
      <c r="D45" s="384"/>
      <c r="F45" s="28" t="s">
        <v>223</v>
      </c>
    </row>
  </sheetData>
  <mergeCells count="10">
    <mergeCell ref="C44:D44"/>
    <mergeCell ref="C45:D45"/>
    <mergeCell ref="H22:N25"/>
    <mergeCell ref="B37:F37"/>
    <mergeCell ref="B13:F13"/>
    <mergeCell ref="B16:D16"/>
    <mergeCell ref="B19:D19"/>
    <mergeCell ref="B26:D26"/>
    <mergeCell ref="B30:D30"/>
    <mergeCell ref="B33:D33"/>
  </mergeCells>
  <hyperlinks>
    <hyperlink ref="F8" location="Índice!A1" display="Índice" xr:uid="{A0289E1F-6834-495C-8CBF-D8D90ACE6912}"/>
  </hyperlinks>
  <printOptions horizontalCentered="1"/>
  <pageMargins left="0.70866141732283472" right="0.70866141732283472" top="0.74803149606299213" bottom="0.74803149606299213" header="0" footer="0"/>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29683-E981-43FE-89C3-ABA8AFA31C7F}">
  <sheetPr>
    <tabColor rgb="FFFF0000"/>
  </sheetPr>
  <dimension ref="B1:U326"/>
  <sheetViews>
    <sheetView showGridLines="0" topLeftCell="A4" zoomScale="70" zoomScaleNormal="70" zoomScaleSheetLayoutView="101" workbookViewId="0">
      <selection activeCell="C24" sqref="C24"/>
    </sheetView>
  </sheetViews>
  <sheetFormatPr baseColWidth="10" defaultColWidth="11.42578125" defaultRowHeight="15.75" x14ac:dyDescent="0.25"/>
  <cols>
    <col min="1" max="1" width="2.42578125" style="7" customWidth="1"/>
    <col min="2" max="2" width="3.5703125" style="7" customWidth="1"/>
    <col min="3" max="4" width="11.42578125" style="7"/>
    <col min="5" max="5" width="13.5703125" style="7" bestFit="1" customWidth="1"/>
    <col min="6" max="6" width="11.42578125" style="7"/>
    <col min="7" max="7" width="20.42578125" style="7" bestFit="1" customWidth="1"/>
    <col min="8" max="11" width="11.42578125" style="7"/>
    <col min="12" max="12" width="12.5703125" style="7" customWidth="1"/>
    <col min="13" max="13" width="4.42578125" style="7" customWidth="1"/>
    <col min="14" max="16384" width="11.42578125" style="7"/>
  </cols>
  <sheetData>
    <row r="1" spans="2:21" x14ac:dyDescent="0.25">
      <c r="D1" s="9"/>
    </row>
    <row r="2" spans="2:21" s="142" customFormat="1" x14ac:dyDescent="0.25">
      <c r="B2" s="140"/>
      <c r="C2" s="140"/>
      <c r="D2" s="141"/>
      <c r="E2" s="140"/>
      <c r="F2" s="140"/>
      <c r="G2" s="140"/>
      <c r="H2" s="140"/>
      <c r="I2" s="140"/>
      <c r="J2" s="140"/>
      <c r="K2" s="140"/>
      <c r="L2" s="140"/>
      <c r="M2" s="140"/>
      <c r="N2" s="140"/>
      <c r="O2" s="140"/>
      <c r="P2" s="140"/>
      <c r="Q2" s="140"/>
      <c r="R2" s="140"/>
      <c r="S2" s="140"/>
      <c r="T2" s="140"/>
      <c r="U2" s="140"/>
    </row>
    <row r="3" spans="2:21" s="142" customFormat="1" x14ac:dyDescent="0.25">
      <c r="D3" s="143"/>
    </row>
    <row r="4" spans="2:21" s="142" customFormat="1" x14ac:dyDescent="0.25">
      <c r="D4" s="143"/>
    </row>
    <row r="5" spans="2:21" s="142" customFormat="1" x14ac:dyDescent="0.25">
      <c r="D5" s="143"/>
    </row>
    <row r="6" spans="2:21" s="142" customFormat="1" x14ac:dyDescent="0.25">
      <c r="D6" s="143"/>
    </row>
    <row r="7" spans="2:21" s="142" customFormat="1" x14ac:dyDescent="0.25">
      <c r="B7" s="140"/>
      <c r="C7" s="140"/>
      <c r="D7" s="141"/>
      <c r="E7" s="140"/>
      <c r="F7" s="140"/>
      <c r="G7" s="140"/>
      <c r="H7" s="140"/>
      <c r="I7" s="140"/>
      <c r="J7" s="140"/>
      <c r="K7" s="140"/>
      <c r="L7" s="140"/>
      <c r="M7" s="140"/>
      <c r="N7" s="140"/>
      <c r="O7" s="140"/>
      <c r="P7" s="140"/>
      <c r="Q7" s="140"/>
      <c r="R7" s="140"/>
      <c r="S7" s="140"/>
      <c r="T7" s="140"/>
      <c r="U7" s="140"/>
    </row>
    <row r="8" spans="2:21" x14ac:dyDescent="0.25">
      <c r="L8" s="50" t="s">
        <v>41</v>
      </c>
    </row>
    <row r="9" spans="2:21" ht="31.5" customHeight="1" x14ac:dyDescent="0.25">
      <c r="C9" s="406" t="s">
        <v>463</v>
      </c>
      <c r="D9" s="406"/>
      <c r="E9" s="406"/>
      <c r="F9" s="406"/>
      <c r="G9" s="406"/>
      <c r="H9" s="406"/>
      <c r="I9" s="406"/>
      <c r="J9" s="406"/>
      <c r="K9" s="406"/>
      <c r="L9" s="406"/>
      <c r="M9" s="406"/>
      <c r="N9" s="406"/>
      <c r="O9" s="406"/>
      <c r="P9" s="406"/>
      <c r="Q9" s="406"/>
      <c r="R9" s="46"/>
      <c r="S9" s="46"/>
    </row>
    <row r="10" spans="2:21" ht="17.45" customHeight="1" x14ac:dyDescent="0.25">
      <c r="C10" s="383" t="s">
        <v>242</v>
      </c>
      <c r="D10" s="383"/>
      <c r="E10" s="383"/>
      <c r="F10" s="383"/>
      <c r="G10" s="383"/>
      <c r="H10" s="383"/>
      <c r="I10" s="383"/>
      <c r="J10" s="383"/>
      <c r="K10" s="383"/>
      <c r="L10" s="383"/>
      <c r="M10" s="383"/>
      <c r="N10" s="383"/>
      <c r="O10" s="383"/>
      <c r="P10" s="383"/>
      <c r="Q10" s="8"/>
      <c r="R10" s="8"/>
    </row>
    <row r="11" spans="2:21" x14ac:dyDescent="0.25">
      <c r="C11" s="51"/>
      <c r="D11" s="51"/>
      <c r="E11" s="51"/>
      <c r="F11" s="51"/>
      <c r="G11" s="51"/>
      <c r="H11" s="51"/>
      <c r="I11" s="51"/>
      <c r="J11" s="51"/>
      <c r="K11" s="51"/>
      <c r="L11" s="51"/>
    </row>
    <row r="12" spans="2:21" x14ac:dyDescent="0.25">
      <c r="C12" s="8" t="s">
        <v>464</v>
      </c>
    </row>
    <row r="13" spans="2:21" x14ac:dyDescent="0.25">
      <c r="C13" s="8"/>
    </row>
    <row r="14" spans="2:21" x14ac:dyDescent="0.25">
      <c r="C14" s="8" t="s">
        <v>73</v>
      </c>
    </row>
    <row r="15" spans="2:21" ht="31.9" customHeight="1" x14ac:dyDescent="0.25">
      <c r="C15" s="392" t="s">
        <v>465</v>
      </c>
      <c r="D15" s="392"/>
      <c r="E15" s="392"/>
      <c r="F15" s="392"/>
      <c r="G15" s="392"/>
      <c r="H15" s="392"/>
      <c r="I15" s="392"/>
      <c r="J15" s="392"/>
      <c r="K15" s="392"/>
      <c r="L15" s="392"/>
    </row>
    <row r="16" spans="2:21" s="52" customFormat="1" ht="47.45" customHeight="1" x14ac:dyDescent="0.25">
      <c r="C16" s="392" t="s">
        <v>74</v>
      </c>
      <c r="D16" s="392"/>
      <c r="E16" s="392"/>
      <c r="F16" s="392"/>
      <c r="G16" s="392"/>
      <c r="H16" s="392"/>
      <c r="I16" s="392"/>
      <c r="J16" s="392"/>
      <c r="K16" s="392"/>
      <c r="L16" s="392"/>
    </row>
    <row r="17" spans="3:15" s="52" customFormat="1" ht="61.5" customHeight="1" x14ac:dyDescent="0.25">
      <c r="C17" s="392" t="s">
        <v>75</v>
      </c>
      <c r="D17" s="392"/>
      <c r="E17" s="392"/>
      <c r="F17" s="392"/>
      <c r="G17" s="392"/>
      <c r="H17" s="392"/>
      <c r="I17" s="392"/>
      <c r="J17" s="392"/>
      <c r="K17" s="392"/>
      <c r="L17" s="392"/>
    </row>
    <row r="18" spans="3:15" ht="49.15" customHeight="1" x14ac:dyDescent="0.25">
      <c r="C18" s="392" t="s">
        <v>76</v>
      </c>
      <c r="D18" s="392"/>
      <c r="E18" s="392"/>
      <c r="F18" s="392"/>
      <c r="G18" s="392"/>
      <c r="H18" s="392"/>
      <c r="I18" s="392"/>
      <c r="J18" s="392"/>
      <c r="K18" s="392"/>
      <c r="L18" s="392"/>
    </row>
    <row r="19" spans="3:15" s="52" customFormat="1" x14ac:dyDescent="0.25">
      <c r="C19" s="53"/>
      <c r="D19" s="53"/>
      <c r="E19" s="53"/>
      <c r="F19" s="53"/>
      <c r="G19" s="53"/>
      <c r="H19" s="53"/>
      <c r="I19" s="53"/>
      <c r="J19" s="53"/>
      <c r="K19" s="53"/>
      <c r="L19" s="53"/>
    </row>
    <row r="20" spans="3:15" x14ac:dyDescent="0.25">
      <c r="C20" s="8" t="s">
        <v>77</v>
      </c>
    </row>
    <row r="21" spans="3:15" s="52" customFormat="1" x14ac:dyDescent="0.25">
      <c r="C21" s="53"/>
      <c r="D21" s="53"/>
      <c r="E21" s="53"/>
      <c r="F21" s="53"/>
      <c r="G21" s="53"/>
      <c r="H21" s="53"/>
      <c r="I21" s="53"/>
      <c r="J21" s="53"/>
      <c r="K21" s="53"/>
      <c r="L21" s="53"/>
    </row>
    <row r="22" spans="3:15" ht="51.6" customHeight="1" x14ac:dyDescent="0.25">
      <c r="C22" s="392" t="s">
        <v>473</v>
      </c>
      <c r="D22" s="392"/>
      <c r="E22" s="392"/>
      <c r="F22" s="392"/>
      <c r="G22" s="392"/>
      <c r="H22" s="392"/>
      <c r="I22" s="392"/>
      <c r="J22" s="392"/>
      <c r="K22" s="392"/>
      <c r="L22" s="392"/>
    </row>
    <row r="24" spans="3:15" x14ac:dyDescent="0.25">
      <c r="C24" s="8" t="s">
        <v>78</v>
      </c>
    </row>
    <row r="26" spans="3:15" x14ac:dyDescent="0.25">
      <c r="C26" s="8" t="s">
        <v>79</v>
      </c>
    </row>
    <row r="28" spans="3:15" s="52" customFormat="1" ht="31.9" customHeight="1" x14ac:dyDescent="0.25">
      <c r="C28" s="392" t="s">
        <v>80</v>
      </c>
      <c r="D28" s="392"/>
      <c r="E28" s="392"/>
      <c r="F28" s="392"/>
      <c r="G28" s="392"/>
      <c r="H28" s="392"/>
      <c r="I28" s="392"/>
      <c r="J28" s="392"/>
      <c r="K28" s="392"/>
      <c r="L28" s="392"/>
    </row>
    <row r="29" spans="3:15" s="52" customFormat="1" ht="35.25" customHeight="1" x14ac:dyDescent="0.25">
      <c r="C29" s="392" t="s">
        <v>81</v>
      </c>
      <c r="D29" s="392"/>
      <c r="E29" s="392"/>
      <c r="F29" s="392"/>
      <c r="G29" s="392"/>
      <c r="H29" s="392"/>
      <c r="I29" s="392"/>
      <c r="J29" s="392"/>
      <c r="K29" s="392"/>
      <c r="L29" s="392"/>
    </row>
    <row r="30" spans="3:15" s="52" customFormat="1" ht="50.25" customHeight="1" x14ac:dyDescent="0.25">
      <c r="C30" s="392" t="s">
        <v>82</v>
      </c>
      <c r="D30" s="392"/>
      <c r="E30" s="392"/>
      <c r="F30" s="392"/>
      <c r="G30" s="392"/>
      <c r="H30" s="392"/>
      <c r="I30" s="392"/>
      <c r="J30" s="392"/>
      <c r="K30" s="392"/>
      <c r="L30" s="392"/>
    </row>
    <row r="31" spans="3:15" s="52" customFormat="1" ht="18.75" customHeight="1" x14ac:dyDescent="0.25">
      <c r="C31" s="392" t="s">
        <v>466</v>
      </c>
      <c r="D31" s="392"/>
      <c r="E31" s="392"/>
      <c r="F31" s="392"/>
      <c r="G31" s="392"/>
      <c r="H31" s="392"/>
      <c r="I31" s="392"/>
      <c r="J31" s="392"/>
      <c r="K31" s="392"/>
      <c r="L31" s="392"/>
      <c r="O31" s="330"/>
    </row>
    <row r="32" spans="3:15" s="52" customFormat="1" ht="46.5" customHeight="1" x14ac:dyDescent="0.25">
      <c r="C32" s="392" t="s">
        <v>83</v>
      </c>
      <c r="D32" s="392"/>
      <c r="E32" s="392"/>
      <c r="F32" s="392"/>
      <c r="G32" s="392"/>
      <c r="H32" s="392"/>
      <c r="I32" s="392"/>
      <c r="J32" s="392"/>
      <c r="K32" s="392"/>
      <c r="L32" s="392"/>
    </row>
    <row r="33" spans="3:12" s="52" customFormat="1" ht="65.45" customHeight="1" x14ac:dyDescent="0.25">
      <c r="C33" s="392" t="s">
        <v>84</v>
      </c>
      <c r="D33" s="392"/>
      <c r="E33" s="392"/>
      <c r="F33" s="392"/>
      <c r="G33" s="392"/>
      <c r="H33" s="392"/>
      <c r="I33" s="392"/>
      <c r="J33" s="392"/>
      <c r="K33" s="392"/>
      <c r="L33" s="392"/>
    </row>
    <row r="35" spans="3:12" x14ac:dyDescent="0.25">
      <c r="C35" s="8" t="s">
        <v>85</v>
      </c>
    </row>
    <row r="36" spans="3:12" x14ac:dyDescent="0.25">
      <c r="C36" s="8"/>
    </row>
    <row r="37" spans="3:12" x14ac:dyDescent="0.25">
      <c r="C37" s="7" t="s">
        <v>86</v>
      </c>
    </row>
    <row r="39" spans="3:12" ht="28.5" customHeight="1" x14ac:dyDescent="0.25">
      <c r="C39" s="407" t="s">
        <v>87</v>
      </c>
      <c r="D39" s="407"/>
      <c r="E39" s="407"/>
      <c r="F39" s="407"/>
      <c r="G39" s="407"/>
      <c r="H39" s="407"/>
      <c r="I39" s="408" t="s">
        <v>88</v>
      </c>
      <c r="J39" s="408"/>
      <c r="K39" s="408" t="s">
        <v>89</v>
      </c>
      <c r="L39" s="408"/>
    </row>
    <row r="40" spans="3:12" ht="31.5" customHeight="1" x14ac:dyDescent="0.25">
      <c r="C40" s="403" t="s">
        <v>90</v>
      </c>
      <c r="D40" s="403"/>
      <c r="E40" s="403"/>
      <c r="F40" s="403"/>
      <c r="G40" s="403"/>
      <c r="H40" s="403"/>
      <c r="I40" s="404">
        <v>0</v>
      </c>
      <c r="J40" s="405"/>
      <c r="K40" s="405" t="s">
        <v>91</v>
      </c>
      <c r="L40" s="405"/>
    </row>
    <row r="41" spans="3:12" s="36" customFormat="1" ht="24" customHeight="1" x14ac:dyDescent="0.25">
      <c r="C41" s="400" t="s">
        <v>92</v>
      </c>
      <c r="D41" s="400"/>
      <c r="E41" s="400"/>
      <c r="F41" s="400"/>
      <c r="G41" s="400"/>
      <c r="H41" s="400"/>
      <c r="I41" s="401">
        <v>0</v>
      </c>
      <c r="J41" s="402"/>
      <c r="K41" s="402" t="s">
        <v>91</v>
      </c>
      <c r="L41" s="402"/>
    </row>
    <row r="42" spans="3:12" ht="27.75" customHeight="1" x14ac:dyDescent="0.25">
      <c r="C42" s="400" t="s">
        <v>456</v>
      </c>
      <c r="D42" s="400"/>
      <c r="E42" s="400"/>
      <c r="F42" s="400"/>
      <c r="G42" s="400"/>
      <c r="H42" s="400"/>
      <c r="I42" s="401">
        <v>0</v>
      </c>
      <c r="J42" s="402"/>
      <c r="K42" s="402" t="s">
        <v>460</v>
      </c>
      <c r="L42" s="402"/>
    </row>
    <row r="43" spans="3:12" s="36" customFormat="1" ht="35.25" customHeight="1" x14ac:dyDescent="0.25">
      <c r="C43" s="400" t="s">
        <v>457</v>
      </c>
      <c r="D43" s="400"/>
      <c r="E43" s="400"/>
      <c r="F43" s="400"/>
      <c r="G43" s="400"/>
      <c r="H43" s="400"/>
      <c r="I43" s="401">
        <v>0</v>
      </c>
      <c r="J43" s="402"/>
      <c r="K43" s="402" t="s">
        <v>460</v>
      </c>
      <c r="L43" s="402"/>
    </row>
    <row r="44" spans="3:12" s="36" customFormat="1" ht="45.75" customHeight="1" x14ac:dyDescent="0.25">
      <c r="C44" s="400" t="s">
        <v>458</v>
      </c>
      <c r="D44" s="400"/>
      <c r="E44" s="400"/>
      <c r="F44" s="400"/>
      <c r="G44" s="400"/>
      <c r="H44" s="400"/>
      <c r="I44" s="401">
        <v>0</v>
      </c>
      <c r="J44" s="402"/>
      <c r="K44" s="402" t="s">
        <v>93</v>
      </c>
      <c r="L44" s="402"/>
    </row>
    <row r="45" spans="3:12" s="36" customFormat="1" ht="62.45" customHeight="1" x14ac:dyDescent="0.25">
      <c r="C45" s="397" t="s">
        <v>459</v>
      </c>
      <c r="D45" s="397"/>
      <c r="E45" s="397"/>
      <c r="F45" s="397"/>
      <c r="G45" s="397"/>
      <c r="H45" s="397"/>
      <c r="I45" s="398">
        <v>0</v>
      </c>
      <c r="J45" s="399"/>
      <c r="K45" s="399" t="s">
        <v>91</v>
      </c>
      <c r="L45" s="399"/>
    </row>
    <row r="46" spans="3:12" s="36" customFormat="1" x14ac:dyDescent="0.25">
      <c r="C46" s="51"/>
      <c r="D46" s="51"/>
      <c r="E46" s="51"/>
      <c r="F46" s="51"/>
      <c r="G46" s="51"/>
      <c r="H46" s="51"/>
      <c r="I46" s="297"/>
      <c r="J46" s="298"/>
      <c r="K46" s="298"/>
      <c r="L46" s="298"/>
    </row>
    <row r="47" spans="3:12" s="52" customFormat="1" ht="66" customHeight="1" x14ac:dyDescent="0.25">
      <c r="C47" s="392" t="s">
        <v>448</v>
      </c>
      <c r="D47" s="392"/>
      <c r="E47" s="392"/>
      <c r="F47" s="392"/>
      <c r="G47" s="392"/>
      <c r="H47" s="392"/>
      <c r="I47" s="392"/>
      <c r="J47" s="392"/>
      <c r="K47" s="392"/>
      <c r="L47" s="392"/>
    </row>
    <row r="48" spans="3:12" s="52" customFormat="1" x14ac:dyDescent="0.25">
      <c r="C48" s="392" t="s">
        <v>94</v>
      </c>
      <c r="D48" s="392"/>
      <c r="E48" s="392"/>
      <c r="F48" s="392"/>
      <c r="G48" s="392"/>
      <c r="H48" s="392"/>
      <c r="I48" s="392"/>
      <c r="J48" s="392"/>
      <c r="K48" s="392"/>
      <c r="L48" s="392"/>
    </row>
    <row r="49" spans="3:15" s="52" customFormat="1" x14ac:dyDescent="0.25">
      <c r="C49" s="53"/>
      <c r="D49" s="53"/>
      <c r="E49" s="53"/>
      <c r="F49" s="53"/>
      <c r="G49" s="53"/>
      <c r="H49" s="53"/>
      <c r="I49" s="53"/>
      <c r="J49" s="53"/>
      <c r="K49" s="53"/>
      <c r="L49" s="53"/>
    </row>
    <row r="50" spans="3:15" s="52" customFormat="1" x14ac:dyDescent="0.25">
      <c r="C50" s="8" t="s">
        <v>95</v>
      </c>
      <c r="D50" s="53"/>
      <c r="E50" s="53"/>
      <c r="F50" s="53"/>
      <c r="G50" s="53"/>
      <c r="H50" s="53"/>
      <c r="I50" s="53"/>
      <c r="J50" s="53"/>
      <c r="K50" s="53"/>
      <c r="L50" s="53"/>
    </row>
    <row r="51" spans="3:15" s="52" customFormat="1" x14ac:dyDescent="0.25">
      <c r="C51" s="53"/>
      <c r="D51" s="53"/>
      <c r="E51" s="53"/>
      <c r="F51" s="53"/>
      <c r="G51" s="53"/>
      <c r="H51" s="53"/>
      <c r="I51" s="53"/>
      <c r="J51" s="53"/>
      <c r="K51" s="53"/>
      <c r="L51" s="53"/>
    </row>
    <row r="52" spans="3:15" s="52" customFormat="1" ht="33.6" customHeight="1" x14ac:dyDescent="0.25">
      <c r="C52" s="392" t="s">
        <v>96</v>
      </c>
      <c r="D52" s="392"/>
      <c r="E52" s="392"/>
      <c r="F52" s="392"/>
      <c r="G52" s="392"/>
      <c r="H52" s="392"/>
      <c r="I52" s="392"/>
      <c r="J52" s="392"/>
      <c r="K52" s="392"/>
      <c r="L52" s="392"/>
    </row>
    <row r="53" spans="3:15" s="52" customFormat="1" x14ac:dyDescent="0.25">
      <c r="C53" s="53"/>
      <c r="D53" s="53"/>
      <c r="E53" s="53"/>
      <c r="F53" s="53"/>
      <c r="G53" s="53"/>
      <c r="H53" s="53"/>
      <c r="I53" s="53"/>
      <c r="J53" s="53"/>
      <c r="K53" s="53"/>
      <c r="L53" s="53"/>
    </row>
    <row r="54" spans="3:15" s="52" customFormat="1" x14ac:dyDescent="0.25">
      <c r="C54" s="8" t="s">
        <v>97</v>
      </c>
      <c r="D54" s="53"/>
      <c r="E54" s="53"/>
      <c r="F54" s="53"/>
      <c r="G54" s="53"/>
      <c r="H54" s="53"/>
      <c r="I54" s="53"/>
      <c r="J54" s="53"/>
      <c r="K54" s="53"/>
      <c r="L54" s="53"/>
    </row>
    <row r="55" spans="3:15" s="52" customFormat="1" x14ac:dyDescent="0.25">
      <c r="C55" s="53"/>
      <c r="D55" s="53"/>
      <c r="E55" s="53"/>
      <c r="F55" s="53"/>
      <c r="G55" s="53"/>
      <c r="H55" s="53"/>
      <c r="I55" s="53"/>
      <c r="J55" s="53"/>
      <c r="K55" s="53"/>
      <c r="L55" s="53"/>
    </row>
    <row r="56" spans="3:15" s="52" customFormat="1" ht="48.75" customHeight="1" x14ac:dyDescent="0.25">
      <c r="C56" s="392" t="s">
        <v>98</v>
      </c>
      <c r="D56" s="392"/>
      <c r="E56" s="392"/>
      <c r="F56" s="392"/>
      <c r="G56" s="392"/>
      <c r="H56" s="392"/>
      <c r="I56" s="392"/>
      <c r="J56" s="392"/>
      <c r="K56" s="392"/>
      <c r="L56" s="392"/>
    </row>
    <row r="57" spans="3:15" s="52" customFormat="1" x14ac:dyDescent="0.25">
      <c r="C57" s="53"/>
      <c r="D57" s="53"/>
      <c r="E57" s="53"/>
      <c r="F57" s="53"/>
      <c r="G57" s="53"/>
      <c r="H57" s="53"/>
      <c r="I57" s="53"/>
      <c r="J57" s="53"/>
      <c r="K57" s="53"/>
      <c r="L57" s="53"/>
    </row>
    <row r="58" spans="3:15" s="52" customFormat="1" x14ac:dyDescent="0.25">
      <c r="C58" s="53"/>
      <c r="D58" s="53"/>
      <c r="E58" s="53"/>
      <c r="F58" s="53"/>
      <c r="G58" s="53"/>
      <c r="H58" s="53"/>
      <c r="I58" s="53"/>
      <c r="J58" s="53"/>
      <c r="K58" s="53"/>
      <c r="L58" s="53"/>
    </row>
    <row r="59" spans="3:15" x14ac:dyDescent="0.25">
      <c r="C59" s="8" t="s">
        <v>99</v>
      </c>
    </row>
    <row r="60" spans="3:15" x14ac:dyDescent="0.25">
      <c r="C60" s="8"/>
    </row>
    <row r="61" spans="3:15" x14ac:dyDescent="0.25">
      <c r="C61" s="8" t="s">
        <v>100</v>
      </c>
    </row>
    <row r="62" spans="3:15" ht="78" customHeight="1" x14ac:dyDescent="0.25">
      <c r="C62" s="392" t="s">
        <v>467</v>
      </c>
      <c r="D62" s="392"/>
      <c r="E62" s="392"/>
      <c r="F62" s="392"/>
      <c r="G62" s="392"/>
      <c r="H62" s="392"/>
      <c r="I62" s="392"/>
      <c r="J62" s="392"/>
      <c r="K62" s="392"/>
      <c r="L62" s="392"/>
      <c r="O62" s="294"/>
    </row>
    <row r="63" spans="3:15" x14ac:dyDescent="0.25">
      <c r="C63" s="8"/>
    </row>
    <row r="64" spans="3:15" s="52" customFormat="1" ht="15.6" customHeight="1" x14ac:dyDescent="0.25">
      <c r="C64" s="392" t="s">
        <v>234</v>
      </c>
      <c r="D64" s="392"/>
      <c r="E64" s="392"/>
      <c r="F64" s="392"/>
      <c r="G64" s="392"/>
      <c r="H64" s="392"/>
      <c r="I64" s="392"/>
      <c r="J64" s="392"/>
      <c r="K64" s="392"/>
      <c r="L64" s="392"/>
    </row>
    <row r="65" spans="3:16" s="52" customFormat="1" x14ac:dyDescent="0.25">
      <c r="C65" s="392"/>
      <c r="D65" s="392"/>
      <c r="E65" s="392"/>
      <c r="F65" s="392"/>
      <c r="G65" s="392"/>
      <c r="H65" s="392"/>
      <c r="I65" s="392"/>
      <c r="J65" s="392"/>
      <c r="K65" s="392"/>
      <c r="L65" s="392"/>
    </row>
    <row r="66" spans="3:16" s="52" customFormat="1" x14ac:dyDescent="0.25">
      <c r="C66" s="392"/>
      <c r="D66" s="392"/>
      <c r="E66" s="392"/>
      <c r="F66" s="392"/>
      <c r="G66" s="392"/>
      <c r="H66" s="392"/>
      <c r="I66" s="392"/>
      <c r="J66" s="392"/>
      <c r="K66" s="392"/>
      <c r="L66" s="392"/>
    </row>
    <row r="67" spans="3:16" s="52" customFormat="1" x14ac:dyDescent="0.25">
      <c r="C67" s="53"/>
      <c r="D67" s="53"/>
      <c r="E67" s="53"/>
      <c r="F67" s="53"/>
      <c r="G67" s="53"/>
      <c r="H67" s="53"/>
      <c r="I67" s="53"/>
      <c r="J67" s="53"/>
      <c r="K67" s="53"/>
      <c r="L67" s="53"/>
    </row>
    <row r="69" spans="3:16" x14ac:dyDescent="0.25">
      <c r="C69" s="8" t="s">
        <v>101</v>
      </c>
    </row>
    <row r="70" spans="3:16" s="36" customFormat="1" ht="34.15" customHeight="1" x14ac:dyDescent="0.25">
      <c r="C70" s="392" t="s">
        <v>102</v>
      </c>
      <c r="D70" s="392"/>
      <c r="E70" s="392"/>
      <c r="F70" s="392"/>
      <c r="G70" s="392"/>
      <c r="H70" s="392"/>
      <c r="I70" s="392"/>
      <c r="J70" s="392"/>
      <c r="K70" s="392"/>
      <c r="L70" s="392"/>
    </row>
    <row r="71" spans="3:16" ht="49.15" customHeight="1" x14ac:dyDescent="0.25">
      <c r="C71" s="392" t="s">
        <v>103</v>
      </c>
      <c r="D71" s="392"/>
      <c r="E71" s="392"/>
      <c r="F71" s="392"/>
      <c r="G71" s="392"/>
      <c r="H71" s="392"/>
      <c r="I71" s="392"/>
      <c r="J71" s="392"/>
      <c r="K71" s="392"/>
      <c r="L71" s="392"/>
    </row>
    <row r="72" spans="3:16" ht="47.25" customHeight="1" x14ac:dyDescent="0.25">
      <c r="C72" s="392" t="s">
        <v>229</v>
      </c>
      <c r="D72" s="392"/>
      <c r="E72" s="392"/>
      <c r="F72" s="392"/>
      <c r="G72" s="392"/>
      <c r="H72" s="392"/>
      <c r="I72" s="392"/>
      <c r="J72" s="392"/>
      <c r="K72" s="392"/>
      <c r="L72" s="392"/>
    </row>
    <row r="73" spans="3:16" ht="6" customHeight="1" x14ac:dyDescent="0.25">
      <c r="C73" s="51"/>
      <c r="D73" s="51"/>
      <c r="E73" s="51"/>
      <c r="F73" s="51"/>
      <c r="G73" s="51"/>
      <c r="H73" s="51"/>
      <c r="I73" s="51"/>
      <c r="J73" s="51"/>
      <c r="K73" s="51"/>
      <c r="L73" s="51"/>
    </row>
    <row r="74" spans="3:16" ht="35.25" customHeight="1" x14ac:dyDescent="0.25">
      <c r="C74" s="392" t="s">
        <v>104</v>
      </c>
      <c r="D74" s="392"/>
      <c r="E74" s="392"/>
      <c r="F74" s="392"/>
      <c r="G74" s="392"/>
      <c r="H74" s="392"/>
      <c r="I74" s="392"/>
      <c r="J74" s="392"/>
      <c r="K74" s="392"/>
      <c r="L74" s="392"/>
      <c r="P74" s="22"/>
    </row>
    <row r="75" spans="3:16" s="36" customFormat="1" ht="34.5" customHeight="1" x14ac:dyDescent="0.25">
      <c r="C75" s="392" t="s">
        <v>228</v>
      </c>
      <c r="D75" s="392"/>
      <c r="E75" s="392"/>
      <c r="F75" s="392"/>
      <c r="G75" s="392"/>
      <c r="H75" s="392"/>
      <c r="I75" s="392"/>
      <c r="J75" s="392"/>
      <c r="K75" s="392"/>
      <c r="L75" s="392"/>
    </row>
    <row r="76" spans="3:16" s="36" customFormat="1" ht="45" customHeight="1" x14ac:dyDescent="0.25">
      <c r="C76" s="392" t="s">
        <v>105</v>
      </c>
      <c r="D76" s="392"/>
      <c r="E76" s="392"/>
      <c r="F76" s="392"/>
      <c r="G76" s="392"/>
      <c r="H76" s="392"/>
      <c r="I76" s="392"/>
      <c r="J76" s="392"/>
      <c r="K76" s="392"/>
      <c r="L76" s="392"/>
    </row>
    <row r="78" spans="3:16" x14ac:dyDescent="0.25">
      <c r="C78" s="8" t="s">
        <v>106</v>
      </c>
    </row>
    <row r="79" spans="3:16" x14ac:dyDescent="0.25">
      <c r="C79" s="8"/>
    </row>
    <row r="80" spans="3:16" ht="15.6" customHeight="1" x14ac:dyDescent="0.25">
      <c r="C80" s="12" t="s">
        <v>107</v>
      </c>
    </row>
    <row r="81" spans="3:17" ht="63.6" customHeight="1" x14ac:dyDescent="0.25">
      <c r="C81" s="392" t="s">
        <v>455</v>
      </c>
      <c r="D81" s="392"/>
      <c r="E81" s="392"/>
      <c r="F81" s="392"/>
      <c r="G81" s="392"/>
      <c r="H81" s="392"/>
      <c r="I81" s="392"/>
      <c r="J81" s="392"/>
      <c r="K81" s="392"/>
      <c r="L81" s="392"/>
    </row>
    <row r="82" spans="3:17" x14ac:dyDescent="0.25">
      <c r="C82" s="51"/>
      <c r="D82" s="51"/>
      <c r="E82" s="51"/>
      <c r="F82" s="51"/>
      <c r="G82" s="51"/>
      <c r="H82" s="51"/>
      <c r="I82" s="51"/>
      <c r="J82" s="51"/>
      <c r="K82" s="51"/>
      <c r="L82" s="51"/>
    </row>
    <row r="83" spans="3:17" x14ac:dyDescent="0.25">
      <c r="C83" s="8" t="s">
        <v>108</v>
      </c>
    </row>
    <row r="84" spans="3:17" s="36" customFormat="1" ht="33.6" customHeight="1" x14ac:dyDescent="0.25">
      <c r="C84" s="392" t="s">
        <v>447</v>
      </c>
      <c r="D84" s="392"/>
      <c r="E84" s="392"/>
      <c r="F84" s="392"/>
      <c r="G84" s="392"/>
      <c r="H84" s="392"/>
      <c r="I84" s="392"/>
      <c r="J84" s="392"/>
      <c r="K84" s="392"/>
      <c r="L84" s="392"/>
      <c r="N84" s="294"/>
      <c r="O84" s="294"/>
      <c r="P84" s="294"/>
      <c r="Q84" s="294"/>
    </row>
    <row r="85" spans="3:17" x14ac:dyDescent="0.25">
      <c r="C85" s="51"/>
      <c r="D85" s="51"/>
      <c r="E85" s="51"/>
      <c r="F85" s="51"/>
      <c r="G85" s="51"/>
      <c r="H85" s="51"/>
      <c r="I85" s="51"/>
      <c r="J85" s="51"/>
      <c r="K85" s="51"/>
      <c r="L85" s="51"/>
    </row>
    <row r="86" spans="3:17" x14ac:dyDescent="0.25">
      <c r="C86" s="12" t="s">
        <v>109</v>
      </c>
      <c r="D86" s="51"/>
      <c r="E86" s="51"/>
      <c r="F86" s="51"/>
      <c r="G86" s="51"/>
      <c r="H86" s="51"/>
      <c r="I86" s="51"/>
      <c r="J86" s="51"/>
      <c r="K86" s="51"/>
      <c r="L86" s="51"/>
    </row>
    <row r="87" spans="3:17" s="22" customFormat="1" ht="63" customHeight="1" x14ac:dyDescent="0.25">
      <c r="C87" s="395" t="s">
        <v>110</v>
      </c>
      <c r="D87" s="395"/>
      <c r="E87" s="395"/>
      <c r="F87" s="395"/>
      <c r="G87" s="395"/>
      <c r="H87" s="395"/>
      <c r="I87" s="395"/>
      <c r="J87" s="395"/>
      <c r="K87" s="395"/>
      <c r="L87" s="395"/>
    </row>
    <row r="88" spans="3:17" s="22" customFormat="1" ht="33.75" customHeight="1" x14ac:dyDescent="0.25">
      <c r="C88" s="395" t="s">
        <v>235</v>
      </c>
      <c r="D88" s="395"/>
      <c r="E88" s="395"/>
      <c r="F88" s="395"/>
      <c r="G88" s="395"/>
      <c r="H88" s="395"/>
      <c r="I88" s="395"/>
      <c r="J88" s="395"/>
      <c r="K88" s="395"/>
      <c r="L88" s="395"/>
    </row>
    <row r="89" spans="3:17" x14ac:dyDescent="0.25">
      <c r="C89" s="51"/>
      <c r="D89" s="51"/>
      <c r="E89" s="51"/>
      <c r="F89" s="51"/>
      <c r="G89" s="51"/>
      <c r="H89" s="51"/>
      <c r="I89" s="51"/>
      <c r="J89" s="51"/>
      <c r="K89" s="51"/>
      <c r="L89" s="51"/>
    </row>
    <row r="90" spans="3:17" x14ac:dyDescent="0.25">
      <c r="C90" s="12" t="s">
        <v>111</v>
      </c>
      <c r="D90" s="51"/>
      <c r="E90" s="51"/>
      <c r="F90" s="51"/>
      <c r="G90" s="51"/>
      <c r="H90" s="51"/>
      <c r="I90" s="51"/>
      <c r="J90" s="51"/>
      <c r="K90" s="51"/>
      <c r="L90" s="51"/>
    </row>
    <row r="91" spans="3:17" ht="32.450000000000003" customHeight="1" x14ac:dyDescent="0.25">
      <c r="C91" s="392" t="s">
        <v>112</v>
      </c>
      <c r="D91" s="392"/>
      <c r="E91" s="392"/>
      <c r="F91" s="392"/>
      <c r="G91" s="392"/>
      <c r="H91" s="392"/>
      <c r="I91" s="392"/>
      <c r="J91" s="392"/>
      <c r="K91" s="392"/>
      <c r="L91" s="392"/>
    </row>
    <row r="92" spans="3:17" ht="33.6" customHeight="1" x14ac:dyDescent="0.25">
      <c r="C92" s="396" t="s">
        <v>236</v>
      </c>
      <c r="D92" s="392"/>
      <c r="E92" s="392"/>
      <c r="F92" s="392"/>
      <c r="G92" s="392"/>
      <c r="H92" s="392"/>
      <c r="I92" s="392"/>
      <c r="J92" s="392"/>
      <c r="K92" s="392"/>
      <c r="L92" s="392"/>
    </row>
    <row r="93" spans="3:17" x14ac:dyDescent="0.25">
      <c r="C93" s="51"/>
      <c r="D93" s="51"/>
      <c r="E93" s="51"/>
      <c r="F93" s="51"/>
      <c r="G93" s="51"/>
      <c r="H93" s="51"/>
      <c r="I93" s="51"/>
      <c r="J93" s="51"/>
      <c r="K93" s="51"/>
      <c r="L93" s="51"/>
    </row>
    <row r="94" spans="3:17" x14ac:dyDescent="0.25">
      <c r="C94" s="8" t="s">
        <v>113</v>
      </c>
    </row>
    <row r="95" spans="3:17" s="37" customFormat="1" ht="30" customHeight="1" x14ac:dyDescent="0.25">
      <c r="C95" s="392" t="s">
        <v>243</v>
      </c>
      <c r="D95" s="392"/>
      <c r="E95" s="392"/>
      <c r="F95" s="392"/>
      <c r="G95" s="392"/>
      <c r="H95" s="392"/>
      <c r="I95" s="392"/>
      <c r="J95" s="392"/>
      <c r="K95" s="392"/>
      <c r="L95" s="392"/>
    </row>
    <row r="96" spans="3:17" s="37" customFormat="1" x14ac:dyDescent="0.25">
      <c r="C96" s="54"/>
      <c r="D96" s="54"/>
      <c r="E96" s="54"/>
      <c r="F96" s="54"/>
      <c r="G96" s="54"/>
      <c r="H96" s="54"/>
      <c r="I96" s="54"/>
      <c r="J96" s="54"/>
      <c r="K96" s="54"/>
      <c r="L96" s="54"/>
    </row>
    <row r="97" spans="3:12" s="37" customFormat="1" x14ac:dyDescent="0.25">
      <c r="C97" s="55" t="s">
        <v>114</v>
      </c>
      <c r="D97" s="54"/>
      <c r="E97" s="54"/>
      <c r="F97" s="54"/>
      <c r="G97" s="54"/>
      <c r="H97" s="54"/>
      <c r="I97" s="54"/>
      <c r="J97" s="54"/>
      <c r="K97" s="54"/>
      <c r="L97" s="54"/>
    </row>
    <row r="98" spans="3:12" s="37" customFormat="1" ht="35.25" customHeight="1" x14ac:dyDescent="0.25">
      <c r="C98" s="392" t="s">
        <v>115</v>
      </c>
      <c r="D98" s="392"/>
      <c r="E98" s="392"/>
      <c r="F98" s="392"/>
      <c r="G98" s="392"/>
      <c r="H98" s="392"/>
      <c r="I98" s="392"/>
      <c r="J98" s="392"/>
      <c r="K98" s="392"/>
      <c r="L98" s="392"/>
    </row>
    <row r="99" spans="3:12" s="37" customFormat="1" x14ac:dyDescent="0.25">
      <c r="C99" s="54"/>
      <c r="D99" s="54"/>
      <c r="E99" s="54"/>
      <c r="F99" s="54"/>
      <c r="G99" s="54"/>
      <c r="H99" s="54"/>
      <c r="I99" s="54"/>
      <c r="J99" s="54"/>
      <c r="K99" s="54"/>
      <c r="L99" s="54"/>
    </row>
    <row r="100" spans="3:12" s="37" customFormat="1" x14ac:dyDescent="0.25">
      <c r="C100" s="55" t="s">
        <v>116</v>
      </c>
      <c r="D100" s="54"/>
      <c r="E100" s="54"/>
      <c r="F100" s="54"/>
      <c r="G100" s="54"/>
      <c r="H100" s="54"/>
      <c r="I100" s="54"/>
      <c r="J100" s="54"/>
      <c r="K100" s="54"/>
      <c r="L100" s="54"/>
    </row>
    <row r="101" spans="3:12" s="37" customFormat="1" ht="48.6" customHeight="1" x14ac:dyDescent="0.25">
      <c r="C101" s="392" t="s">
        <v>117</v>
      </c>
      <c r="D101" s="392"/>
      <c r="E101" s="392"/>
      <c r="F101" s="392"/>
      <c r="G101" s="392"/>
      <c r="H101" s="392"/>
      <c r="I101" s="392"/>
      <c r="J101" s="392"/>
      <c r="K101" s="392"/>
      <c r="L101" s="392"/>
    </row>
    <row r="105" spans="3:12" x14ac:dyDescent="0.25">
      <c r="D105" s="26" t="s">
        <v>221</v>
      </c>
      <c r="E105" s="27"/>
      <c r="F105" s="27"/>
      <c r="G105" s="383" t="s">
        <v>471</v>
      </c>
      <c r="H105" s="383"/>
      <c r="K105" s="26" t="s">
        <v>222</v>
      </c>
    </row>
    <row r="106" spans="3:12" x14ac:dyDescent="0.25">
      <c r="D106" s="28" t="s">
        <v>470</v>
      </c>
      <c r="E106" s="9"/>
      <c r="F106" s="9"/>
      <c r="G106" s="384" t="s">
        <v>472</v>
      </c>
      <c r="H106" s="384"/>
      <c r="K106" s="28" t="s">
        <v>223</v>
      </c>
    </row>
    <row r="109" spans="3:12" x14ac:dyDescent="0.25">
      <c r="C109" s="26"/>
      <c r="F109" s="25"/>
      <c r="G109" s="393"/>
      <c r="H109" s="393"/>
      <c r="I109" s="393"/>
      <c r="J109" s="8"/>
      <c r="L109" s="27"/>
    </row>
    <row r="110" spans="3:12" x14ac:dyDescent="0.25">
      <c r="C110" s="28"/>
      <c r="F110" s="29"/>
      <c r="G110" s="394"/>
      <c r="H110" s="394"/>
      <c r="I110" s="394"/>
      <c r="J110" s="29"/>
      <c r="L110" s="28"/>
    </row>
    <row r="326" spans="4:4" x14ac:dyDescent="0.25">
      <c r="D326" s="7">
        <v>0</v>
      </c>
    </row>
  </sheetData>
  <mergeCells count="59">
    <mergeCell ref="C9:Q9"/>
    <mergeCell ref="C33:L33"/>
    <mergeCell ref="C39:H39"/>
    <mergeCell ref="I39:J39"/>
    <mergeCell ref="K39:L39"/>
    <mergeCell ref="C10:P10"/>
    <mergeCell ref="C32:L32"/>
    <mergeCell ref="C15:L15"/>
    <mergeCell ref="C16:L16"/>
    <mergeCell ref="C17:L17"/>
    <mergeCell ref="C18:L18"/>
    <mergeCell ref="C22:L22"/>
    <mergeCell ref="C28:L28"/>
    <mergeCell ref="C29:L29"/>
    <mergeCell ref="C30:L30"/>
    <mergeCell ref="C31:L31"/>
    <mergeCell ref="C40:H40"/>
    <mergeCell ref="I40:J40"/>
    <mergeCell ref="K40:L40"/>
    <mergeCell ref="C41:H41"/>
    <mergeCell ref="I41:J41"/>
    <mergeCell ref="K41:L41"/>
    <mergeCell ref="C44:H44"/>
    <mergeCell ref="I44:J44"/>
    <mergeCell ref="K44:L44"/>
    <mergeCell ref="C42:H42"/>
    <mergeCell ref="I42:J42"/>
    <mergeCell ref="K42:L42"/>
    <mergeCell ref="C43:H43"/>
    <mergeCell ref="I43:J43"/>
    <mergeCell ref="K43:L43"/>
    <mergeCell ref="C47:L47"/>
    <mergeCell ref="C48:L48"/>
    <mergeCell ref="C45:H45"/>
    <mergeCell ref="I45:J45"/>
    <mergeCell ref="K45:L45"/>
    <mergeCell ref="C75:L75"/>
    <mergeCell ref="C76:L76"/>
    <mergeCell ref="C81:L81"/>
    <mergeCell ref="C52:L52"/>
    <mergeCell ref="C56:L56"/>
    <mergeCell ref="C70:L70"/>
    <mergeCell ref="C71:L71"/>
    <mergeCell ref="C74:L74"/>
    <mergeCell ref="C64:L66"/>
    <mergeCell ref="C72:L72"/>
    <mergeCell ref="C62:L62"/>
    <mergeCell ref="C84:L84"/>
    <mergeCell ref="G109:I109"/>
    <mergeCell ref="G110:I110"/>
    <mergeCell ref="C88:L88"/>
    <mergeCell ref="C91:L91"/>
    <mergeCell ref="C92:L92"/>
    <mergeCell ref="C95:L95"/>
    <mergeCell ref="C98:L98"/>
    <mergeCell ref="C101:L101"/>
    <mergeCell ref="C87:L87"/>
    <mergeCell ref="G105:H105"/>
    <mergeCell ref="G106:H106"/>
  </mergeCells>
  <hyperlinks>
    <hyperlink ref="L8" location="Índice!A1" display="Índice" xr:uid="{B864247A-6716-4381-A285-DBDE199429AA}"/>
  </hyperlinks>
  <printOptions horizontalCentered="1"/>
  <pageMargins left="0.70866141732283472" right="0.70866141732283472" top="0.74803149606299213" bottom="0.74803149606299213" header="0" footer="0"/>
  <pageSetup paperSize="9" scale="53" orientation="portrait" r:id="rId1"/>
  <rowBreaks count="1" manualBreakCount="1">
    <brk id="58" min="1"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348A-3427-403B-B797-93C0CE91B452}">
  <sheetPr>
    <tabColor rgb="FFFF0000"/>
    <pageSetUpPr fitToPage="1"/>
  </sheetPr>
  <dimension ref="A1:S830"/>
  <sheetViews>
    <sheetView showGridLines="0" topLeftCell="A733" zoomScale="70" zoomScaleNormal="70" zoomScaleSheetLayoutView="100" workbookViewId="0">
      <selection activeCell="G767" sqref="G767"/>
    </sheetView>
  </sheetViews>
  <sheetFormatPr baseColWidth="10" defaultColWidth="9.28515625" defaultRowHeight="15.75" x14ac:dyDescent="0.25"/>
  <cols>
    <col min="1" max="1" width="4.28515625" style="57" customWidth="1"/>
    <col min="2" max="2" width="42.7109375" style="57" customWidth="1"/>
    <col min="3" max="3" width="17.85546875" style="57" customWidth="1"/>
    <col min="4" max="4" width="23.7109375" style="57" customWidth="1"/>
    <col min="5" max="5" width="29" style="57" bestFit="1" customWidth="1"/>
    <col min="6" max="6" width="20" style="59" customWidth="1"/>
    <col min="7" max="7" width="21.5703125" style="57" bestFit="1" customWidth="1"/>
    <col min="8" max="8" width="21" style="57" bestFit="1" customWidth="1"/>
    <col min="9" max="9" width="19.28515625" style="57" bestFit="1" customWidth="1"/>
    <col min="10" max="10" width="18.28515625" style="60" bestFit="1" customWidth="1"/>
    <col min="11" max="11" width="17.28515625" style="57" bestFit="1" customWidth="1"/>
    <col min="12" max="12" width="17.85546875" style="57" bestFit="1" customWidth="1"/>
    <col min="13" max="13" width="18.7109375" style="57" bestFit="1" customWidth="1"/>
    <col min="14" max="14" width="21.5703125" style="57" bestFit="1" customWidth="1"/>
    <col min="15" max="15" width="18.7109375" style="57" customWidth="1"/>
    <col min="16" max="16" width="16.85546875" style="57" customWidth="1"/>
    <col min="17" max="17" width="16.5703125" style="57" customWidth="1"/>
    <col min="18" max="18" width="14.7109375" style="57" bestFit="1" customWidth="1"/>
    <col min="19" max="16384" width="9.28515625" style="57"/>
  </cols>
  <sheetData>
    <row r="1" spans="1:15" s="7" customFormat="1" x14ac:dyDescent="0.25">
      <c r="E1" s="9"/>
    </row>
    <row r="2" spans="1:15" s="142" customFormat="1" x14ac:dyDescent="0.25">
      <c r="B2" s="140"/>
      <c r="C2" s="140"/>
      <c r="D2" s="140"/>
      <c r="E2" s="141"/>
      <c r="F2" s="140"/>
      <c r="G2" s="140"/>
      <c r="H2" s="140"/>
      <c r="I2" s="140"/>
      <c r="J2" s="140"/>
      <c r="K2" s="140"/>
      <c r="L2" s="140"/>
      <c r="M2" s="140"/>
      <c r="N2" s="140"/>
      <c r="O2" s="140"/>
    </row>
    <row r="3" spans="1:15" s="142" customFormat="1" x14ac:dyDescent="0.25">
      <c r="E3" s="143"/>
    </row>
    <row r="4" spans="1:15" s="142" customFormat="1" x14ac:dyDescent="0.25">
      <c r="E4" s="143"/>
    </row>
    <row r="5" spans="1:15" s="142" customFormat="1" x14ac:dyDescent="0.25">
      <c r="E5" s="143"/>
    </row>
    <row r="6" spans="1:15" s="142" customFormat="1" x14ac:dyDescent="0.25">
      <c r="E6" s="143"/>
    </row>
    <row r="7" spans="1:15" s="142" customFormat="1" x14ac:dyDescent="0.25">
      <c r="B7" s="140"/>
      <c r="C7" s="140"/>
      <c r="D7" s="140"/>
      <c r="E7" s="141"/>
      <c r="F7" s="140"/>
      <c r="G7" s="140"/>
      <c r="H7" s="140"/>
      <c r="I7" s="140"/>
      <c r="J7" s="140"/>
      <c r="K7" s="140"/>
      <c r="L7" s="140"/>
      <c r="M7" s="140"/>
      <c r="N7" s="140"/>
      <c r="O7" s="140"/>
    </row>
    <row r="8" spans="1:15" x14ac:dyDescent="0.25">
      <c r="A8" s="56"/>
      <c r="E8" s="58"/>
      <c r="G8" s="10" t="s">
        <v>41</v>
      </c>
    </row>
    <row r="9" spans="1:15" x14ac:dyDescent="0.25">
      <c r="A9" s="56"/>
      <c r="B9" s="61" t="s">
        <v>106</v>
      </c>
      <c r="C9" s="61"/>
      <c r="E9" s="58"/>
    </row>
    <row r="10" spans="1:15" x14ac:dyDescent="0.25">
      <c r="A10" s="56"/>
      <c r="B10" s="62" t="s">
        <v>130</v>
      </c>
      <c r="C10" s="62"/>
      <c r="E10" s="58"/>
    </row>
    <row r="11" spans="1:15" x14ac:dyDescent="0.25">
      <c r="A11" s="56"/>
      <c r="B11" s="62"/>
      <c r="C11" s="62"/>
      <c r="E11" s="58"/>
    </row>
    <row r="12" spans="1:15" x14ac:dyDescent="0.25">
      <c r="A12" s="56"/>
      <c r="B12" s="61" t="s">
        <v>131</v>
      </c>
      <c r="C12" s="61"/>
    </row>
    <row r="13" spans="1:15" x14ac:dyDescent="0.25">
      <c r="A13" s="56"/>
      <c r="E13" s="58"/>
    </row>
    <row r="14" spans="1:15" ht="43.5" customHeight="1" x14ac:dyDescent="0.25">
      <c r="A14" s="56"/>
      <c r="B14" s="414" t="s">
        <v>132</v>
      </c>
      <c r="C14" s="415"/>
      <c r="D14" s="139">
        <v>45657</v>
      </c>
      <c r="E14" s="139">
        <v>45291</v>
      </c>
      <c r="F14" s="57"/>
      <c r="I14" s="60"/>
      <c r="J14" s="57"/>
    </row>
    <row r="15" spans="1:15" x14ac:dyDescent="0.25">
      <c r="A15" s="56"/>
      <c r="B15" s="63" t="s">
        <v>231</v>
      </c>
      <c r="C15" s="64"/>
      <c r="D15" s="348">
        <v>5583771704.4799995</v>
      </c>
      <c r="E15" s="348">
        <v>3124854426.8400002</v>
      </c>
      <c r="F15" s="57"/>
      <c r="G15" s="65"/>
      <c r="I15" s="60"/>
      <c r="J15" s="57"/>
    </row>
    <row r="16" spans="1:15" x14ac:dyDescent="0.25">
      <c r="A16" s="56"/>
      <c r="B16" s="63" t="s">
        <v>133</v>
      </c>
      <c r="C16" s="64"/>
      <c r="D16" s="348">
        <v>37729023.57</v>
      </c>
      <c r="E16" s="349">
        <v>0</v>
      </c>
      <c r="F16" s="57"/>
      <c r="I16" s="60"/>
      <c r="J16" s="57"/>
    </row>
    <row r="17" spans="1:15" x14ac:dyDescent="0.25">
      <c r="A17" s="56"/>
      <c r="B17" s="63" t="s">
        <v>445</v>
      </c>
      <c r="C17" s="64"/>
      <c r="D17" s="348">
        <v>499736323548.70996</v>
      </c>
      <c r="E17" s="348">
        <v>31443706.109999999</v>
      </c>
      <c r="F17" s="57"/>
      <c r="I17" s="60"/>
      <c r="J17" s="57"/>
    </row>
    <row r="18" spans="1:15" x14ac:dyDescent="0.25">
      <c r="A18" s="56"/>
      <c r="B18" s="63" t="s">
        <v>468</v>
      </c>
      <c r="C18" s="64"/>
      <c r="D18" s="348">
        <v>558377170</v>
      </c>
      <c r="E18" s="349">
        <v>0</v>
      </c>
      <c r="F18" s="57"/>
      <c r="I18" s="60"/>
      <c r="J18" s="57"/>
    </row>
    <row r="19" spans="1:15" s="236" customFormat="1" x14ac:dyDescent="0.25">
      <c r="A19" s="233"/>
      <c r="B19" s="234" t="s">
        <v>134</v>
      </c>
      <c r="C19" s="235"/>
      <c r="D19" s="350">
        <v>505916201446.76001</v>
      </c>
      <c r="E19" s="350">
        <v>3156298132.9500003</v>
      </c>
      <c r="F19" s="237"/>
      <c r="G19" s="237"/>
      <c r="H19" s="237"/>
      <c r="I19" s="237">
        <v>0</v>
      </c>
    </row>
    <row r="20" spans="1:15" x14ac:dyDescent="0.25">
      <c r="A20" s="56"/>
      <c r="E20" s="58"/>
    </row>
    <row r="21" spans="1:15" ht="36" customHeight="1" x14ac:dyDescent="0.25">
      <c r="A21" s="56"/>
      <c r="B21" s="416" t="s">
        <v>454</v>
      </c>
      <c r="C21" s="416"/>
      <c r="D21" s="416"/>
      <c r="E21" s="416"/>
      <c r="F21" s="416"/>
      <c r="G21" s="416"/>
      <c r="H21" s="416"/>
      <c r="I21" s="416"/>
      <c r="M21" s="311"/>
      <c r="N21" s="312"/>
      <c r="O21" s="7"/>
    </row>
    <row r="22" spans="1:15" x14ac:dyDescent="0.25">
      <c r="A22" s="56"/>
      <c r="E22" s="58"/>
      <c r="M22" s="311"/>
      <c r="N22" s="312"/>
      <c r="O22" s="313"/>
    </row>
    <row r="23" spans="1:15" x14ac:dyDescent="0.25">
      <c r="A23" s="56"/>
      <c r="B23" s="61" t="s">
        <v>135</v>
      </c>
      <c r="C23" s="61"/>
      <c r="M23" s="311"/>
      <c r="N23" s="312"/>
      <c r="O23" s="313"/>
    </row>
    <row r="24" spans="1:15" x14ac:dyDescent="0.25">
      <c r="A24" s="56"/>
      <c r="B24" s="57" t="s">
        <v>219</v>
      </c>
    </row>
    <row r="25" spans="1:15" x14ac:dyDescent="0.25">
      <c r="A25" s="56"/>
      <c r="E25" s="58"/>
    </row>
    <row r="26" spans="1:15" ht="46.9" customHeight="1" x14ac:dyDescent="0.25">
      <c r="A26" s="56"/>
      <c r="B26" s="414" t="s">
        <v>17</v>
      </c>
      <c r="C26" s="415"/>
      <c r="D26" s="139" t="s">
        <v>18</v>
      </c>
      <c r="E26" s="139" t="s">
        <v>19</v>
      </c>
      <c r="F26" s="139" t="s">
        <v>20</v>
      </c>
    </row>
    <row r="27" spans="1:15" s="244" customFormat="1" x14ac:dyDescent="0.25">
      <c r="A27" s="238"/>
      <c r="B27" s="239" t="s">
        <v>136</v>
      </c>
      <c r="C27" s="240"/>
      <c r="D27" s="241"/>
      <c r="E27" s="242"/>
      <c r="F27" s="243"/>
      <c r="J27" s="245"/>
    </row>
    <row r="28" spans="1:15" s="236" customFormat="1" x14ac:dyDescent="0.25">
      <c r="A28" s="233"/>
      <c r="B28" s="246" t="s">
        <v>137</v>
      </c>
      <c r="C28" s="247"/>
      <c r="D28" s="184">
        <v>1180326.413778</v>
      </c>
      <c r="E28" s="314">
        <v>183158631434.41</v>
      </c>
      <c r="F28" s="315">
        <v>628</v>
      </c>
      <c r="J28" s="248"/>
      <c r="M28" s="249"/>
    </row>
    <row r="29" spans="1:15" s="236" customFormat="1" ht="16.149999999999999" customHeight="1" x14ac:dyDescent="0.25">
      <c r="A29" s="233"/>
      <c r="B29" s="246" t="s">
        <v>138</v>
      </c>
      <c r="C29" s="247"/>
      <c r="D29" s="316">
        <v>1186024.3193679999</v>
      </c>
      <c r="E29" s="314">
        <v>206455988229.78</v>
      </c>
      <c r="F29" s="314">
        <v>668</v>
      </c>
      <c r="J29" s="248"/>
      <c r="M29" s="249"/>
    </row>
    <row r="30" spans="1:15" s="236" customFormat="1" x14ac:dyDescent="0.25">
      <c r="A30" s="233"/>
      <c r="B30" s="246" t="s">
        <v>139</v>
      </c>
      <c r="C30" s="247"/>
      <c r="D30" s="316">
        <v>1191593.2665715106</v>
      </c>
      <c r="E30" s="314">
        <v>239578843866.46027</v>
      </c>
      <c r="F30" s="314">
        <v>697</v>
      </c>
      <c r="G30" s="250"/>
      <c r="H30" s="317"/>
      <c r="I30" s="318"/>
      <c r="J30" s="248"/>
    </row>
    <row r="31" spans="1:15" s="244" customFormat="1" x14ac:dyDescent="0.25">
      <c r="A31" s="238"/>
      <c r="B31" s="239" t="s">
        <v>21</v>
      </c>
      <c r="C31" s="240"/>
      <c r="D31" s="299"/>
      <c r="E31" s="300"/>
      <c r="F31" s="251"/>
      <c r="H31" s="252"/>
      <c r="I31" s="253"/>
      <c r="J31" s="245"/>
    </row>
    <row r="32" spans="1:15" s="236" customFormat="1" x14ac:dyDescent="0.25">
      <c r="A32" s="233"/>
      <c r="B32" s="246" t="s">
        <v>22</v>
      </c>
      <c r="C32" s="247"/>
      <c r="D32" s="316">
        <v>1197998.9356839999</v>
      </c>
      <c r="E32" s="314">
        <v>335603079883.79999</v>
      </c>
      <c r="F32" s="314">
        <v>743</v>
      </c>
      <c r="H32" s="254"/>
      <c r="I32" s="254"/>
      <c r="J32" s="248"/>
    </row>
    <row r="33" spans="1:10" s="236" customFormat="1" x14ac:dyDescent="0.25">
      <c r="A33" s="233"/>
      <c r="B33" s="246" t="s">
        <v>23</v>
      </c>
      <c r="C33" s="247"/>
      <c r="D33" s="316">
        <v>1204075.937128</v>
      </c>
      <c r="E33" s="314">
        <v>328638200746.5</v>
      </c>
      <c r="F33" s="314">
        <v>796</v>
      </c>
      <c r="H33" s="254"/>
      <c r="I33" s="254"/>
      <c r="J33" s="248"/>
    </row>
    <row r="34" spans="1:10" s="236" customFormat="1" x14ac:dyDescent="0.25">
      <c r="A34" s="233"/>
      <c r="B34" s="246" t="s">
        <v>24</v>
      </c>
      <c r="C34" s="247"/>
      <c r="D34" s="319">
        <v>1209574.204529</v>
      </c>
      <c r="E34" s="320">
        <v>423459006903.39972</v>
      </c>
      <c r="F34" s="320">
        <v>834</v>
      </c>
      <c r="H34" s="254"/>
      <c r="I34" s="254"/>
      <c r="J34" s="248"/>
    </row>
    <row r="35" spans="1:10" s="244" customFormat="1" x14ac:dyDescent="0.25">
      <c r="A35" s="238"/>
      <c r="B35" s="239" t="s">
        <v>25</v>
      </c>
      <c r="C35" s="240"/>
      <c r="D35" s="299"/>
      <c r="E35" s="300"/>
      <c r="F35" s="251"/>
      <c r="H35" s="252"/>
      <c r="I35" s="253"/>
      <c r="J35" s="245"/>
    </row>
    <row r="36" spans="1:10" s="236" customFormat="1" x14ac:dyDescent="0.25">
      <c r="A36" s="233"/>
      <c r="B36" s="246" t="s">
        <v>140</v>
      </c>
      <c r="C36" s="247"/>
      <c r="D36" s="319">
        <v>1216067.053847</v>
      </c>
      <c r="E36" s="320">
        <v>347383703764.46002</v>
      </c>
      <c r="F36" s="320">
        <v>895</v>
      </c>
      <c r="H36" s="254"/>
      <c r="I36" s="254"/>
      <c r="J36" s="248"/>
    </row>
    <row r="37" spans="1:10" s="236" customFormat="1" x14ac:dyDescent="0.25">
      <c r="A37" s="233"/>
      <c r="B37" s="246" t="s">
        <v>141</v>
      </c>
      <c r="C37" s="247"/>
      <c r="D37" s="319">
        <v>1222021.1767549999</v>
      </c>
      <c r="E37" s="320">
        <v>372856223647.14001</v>
      </c>
      <c r="F37" s="320">
        <v>927</v>
      </c>
      <c r="H37" s="254"/>
      <c r="I37" s="254"/>
      <c r="J37" s="248"/>
    </row>
    <row r="38" spans="1:10" s="236" customFormat="1" x14ac:dyDescent="0.25">
      <c r="A38" s="233"/>
      <c r="B38" s="246" t="s">
        <v>142</v>
      </c>
      <c r="C38" s="247"/>
      <c r="D38" s="319">
        <v>1228118.472976</v>
      </c>
      <c r="E38" s="320">
        <v>423459006903.39972</v>
      </c>
      <c r="F38" s="320">
        <v>974</v>
      </c>
      <c r="H38" s="254"/>
      <c r="I38" s="254"/>
      <c r="J38" s="248"/>
    </row>
    <row r="39" spans="1:10" s="236" customFormat="1" x14ac:dyDescent="0.25">
      <c r="A39" s="233"/>
      <c r="B39" s="239" t="s">
        <v>143</v>
      </c>
      <c r="C39" s="240"/>
      <c r="D39" s="299"/>
      <c r="E39" s="300"/>
      <c r="F39" s="251"/>
      <c r="H39" s="254"/>
      <c r="I39" s="254"/>
      <c r="J39" s="248"/>
    </row>
    <row r="40" spans="1:10" s="236" customFormat="1" x14ac:dyDescent="0.25">
      <c r="A40" s="233"/>
      <c r="B40" s="246" t="s">
        <v>144</v>
      </c>
      <c r="C40" s="247"/>
      <c r="D40" s="321">
        <v>1234231.3898519999</v>
      </c>
      <c r="E40" s="322">
        <v>412293127430.73999</v>
      </c>
      <c r="F40" s="322">
        <v>995</v>
      </c>
      <c r="H40" s="254"/>
      <c r="I40" s="254"/>
      <c r="J40" s="248"/>
    </row>
    <row r="41" spans="1:10" s="236" customFormat="1" x14ac:dyDescent="0.25">
      <c r="A41" s="233"/>
      <c r="B41" s="246" t="s">
        <v>145</v>
      </c>
      <c r="C41" s="247"/>
      <c r="D41" s="321">
        <v>1240028.778654</v>
      </c>
      <c r="E41" s="322">
        <v>416395794693.78003</v>
      </c>
      <c r="F41" s="322">
        <v>1011</v>
      </c>
      <c r="H41" s="254"/>
      <c r="I41" s="254"/>
      <c r="J41" s="248"/>
    </row>
    <row r="42" spans="1:10" s="236" customFormat="1" x14ac:dyDescent="0.25">
      <c r="A42" s="233"/>
      <c r="B42" s="246" t="s">
        <v>146</v>
      </c>
      <c r="C42" s="247"/>
      <c r="D42" s="321">
        <v>1246388.6621749999</v>
      </c>
      <c r="E42" s="322">
        <v>423459006903.40997</v>
      </c>
      <c r="F42" s="322">
        <v>1045</v>
      </c>
      <c r="H42" s="254"/>
      <c r="I42" s="254"/>
      <c r="J42" s="248"/>
    </row>
    <row r="43" spans="1:10" s="236" customFormat="1" x14ac:dyDescent="0.25">
      <c r="A43" s="233"/>
      <c r="D43" s="323"/>
      <c r="E43" s="318"/>
      <c r="F43" s="184"/>
      <c r="H43" s="254"/>
      <c r="I43" s="254"/>
      <c r="J43" s="248"/>
    </row>
    <row r="44" spans="1:10" s="236" customFormat="1" x14ac:dyDescent="0.25">
      <c r="A44" s="233"/>
      <c r="D44" s="323"/>
      <c r="E44" s="318"/>
      <c r="F44" s="184"/>
      <c r="H44" s="254"/>
      <c r="I44" s="254"/>
      <c r="J44" s="248"/>
    </row>
    <row r="45" spans="1:10" x14ac:dyDescent="0.25">
      <c r="A45" s="56"/>
      <c r="E45" s="58"/>
    </row>
    <row r="46" spans="1:10" x14ac:dyDescent="0.25">
      <c r="A46" s="56"/>
      <c r="B46" s="61" t="s">
        <v>147</v>
      </c>
      <c r="C46" s="61"/>
      <c r="E46" s="58"/>
    </row>
    <row r="47" spans="1:10" ht="50.45" customHeight="1" x14ac:dyDescent="0.25">
      <c r="A47" s="56"/>
      <c r="B47" s="416" t="s">
        <v>148</v>
      </c>
      <c r="C47" s="416"/>
      <c r="D47" s="416"/>
      <c r="E47" s="416"/>
      <c r="F47" s="416"/>
      <c r="G47" s="416"/>
      <c r="H47" s="416"/>
      <c r="I47" s="416"/>
      <c r="J47" s="347"/>
    </row>
    <row r="48" spans="1:10" x14ac:dyDescent="0.25">
      <c r="A48" s="56"/>
      <c r="E48" s="58"/>
    </row>
    <row r="49" spans="1:10" x14ac:dyDescent="0.25">
      <c r="A49" s="56"/>
      <c r="E49" s="58"/>
    </row>
    <row r="50" spans="1:10" x14ac:dyDescent="0.25">
      <c r="A50" s="56"/>
      <c r="B50" s="61" t="s">
        <v>149</v>
      </c>
      <c r="C50" s="61"/>
      <c r="E50" s="58"/>
    </row>
    <row r="51" spans="1:10" x14ac:dyDescent="0.25">
      <c r="A51" s="56"/>
      <c r="B51" s="61"/>
      <c r="C51" s="61"/>
      <c r="E51" s="58"/>
    </row>
    <row r="52" spans="1:10" x14ac:dyDescent="0.25">
      <c r="A52" s="56"/>
      <c r="B52" s="61" t="s">
        <v>150</v>
      </c>
      <c r="C52" s="61"/>
    </row>
    <row r="53" spans="1:10" x14ac:dyDescent="0.25">
      <c r="A53" s="56"/>
      <c r="B53" s="57" t="s">
        <v>151</v>
      </c>
    </row>
    <row r="54" spans="1:10" x14ac:dyDescent="0.25">
      <c r="A54" s="56"/>
      <c r="B54" s="61"/>
      <c r="C54" s="61"/>
    </row>
    <row r="55" spans="1:10" x14ac:dyDescent="0.25">
      <c r="A55" s="56"/>
      <c r="B55" s="414" t="s">
        <v>0</v>
      </c>
      <c r="C55" s="415"/>
      <c r="D55" s="139">
        <v>45657</v>
      </c>
      <c r="E55" s="139">
        <v>45291</v>
      </c>
      <c r="F55" s="57"/>
      <c r="I55" s="60"/>
      <c r="J55" s="57"/>
    </row>
    <row r="56" spans="1:10" x14ac:dyDescent="0.25">
      <c r="A56" s="68"/>
      <c r="B56" s="63" t="s">
        <v>152</v>
      </c>
      <c r="C56" s="69"/>
      <c r="D56" s="66">
        <v>156585586.19999999</v>
      </c>
      <c r="E56" s="66">
        <v>14086493381.74</v>
      </c>
      <c r="F56" s="70"/>
      <c r="I56" s="60"/>
      <c r="J56" s="57"/>
    </row>
    <row r="57" spans="1:10" x14ac:dyDescent="0.25">
      <c r="A57" s="68"/>
      <c r="B57" s="63" t="s">
        <v>153</v>
      </c>
      <c r="C57" s="69"/>
      <c r="D57" s="66">
        <v>9807941210.0499992</v>
      </c>
      <c r="E57" s="301">
        <v>0</v>
      </c>
      <c r="F57" s="70"/>
      <c r="I57" s="60"/>
      <c r="J57" s="57"/>
    </row>
    <row r="58" spans="1:10" x14ac:dyDescent="0.25">
      <c r="A58" s="68"/>
      <c r="B58" s="63" t="s">
        <v>227</v>
      </c>
      <c r="C58" s="69"/>
      <c r="D58" s="66">
        <v>102487796.16</v>
      </c>
      <c r="E58" s="301">
        <v>0</v>
      </c>
      <c r="F58" s="70"/>
      <c r="I58" s="60"/>
      <c r="J58" s="57"/>
    </row>
    <row r="59" spans="1:10" s="236" customFormat="1" x14ac:dyDescent="0.25">
      <c r="A59" s="233"/>
      <c r="B59" s="234" t="s">
        <v>134</v>
      </c>
      <c r="C59" s="235"/>
      <c r="D59" s="255">
        <v>10067014592.41</v>
      </c>
      <c r="E59" s="255">
        <v>14086493381.74</v>
      </c>
      <c r="F59" s="256"/>
      <c r="G59" s="256"/>
      <c r="H59" s="257"/>
      <c r="I59" s="258">
        <v>0</v>
      </c>
    </row>
    <row r="60" spans="1:10" x14ac:dyDescent="0.25">
      <c r="A60" s="56"/>
      <c r="E60" s="71"/>
    </row>
    <row r="61" spans="1:10" x14ac:dyDescent="0.25">
      <c r="A61" s="56"/>
      <c r="E61" s="71"/>
    </row>
    <row r="62" spans="1:10" s="74" customFormat="1" x14ac:dyDescent="0.25">
      <c r="A62" s="72"/>
      <c r="B62" s="61" t="s">
        <v>154</v>
      </c>
      <c r="C62" s="61"/>
      <c r="D62" s="73"/>
      <c r="F62" s="75"/>
      <c r="J62" s="76"/>
    </row>
    <row r="63" spans="1:10" s="74" customFormat="1" ht="14.25" customHeight="1" x14ac:dyDescent="0.25">
      <c r="A63" s="72"/>
      <c r="B63" s="77" t="s">
        <v>155</v>
      </c>
      <c r="C63" s="77"/>
      <c r="F63" s="75"/>
      <c r="J63" s="76"/>
    </row>
    <row r="64" spans="1:10" s="74" customFormat="1" ht="14.25" customHeight="1" x14ac:dyDescent="0.25">
      <c r="A64" s="72"/>
      <c r="B64" s="77"/>
      <c r="C64" s="77"/>
      <c r="F64" s="75"/>
      <c r="J64" s="76"/>
    </row>
    <row r="65" spans="1:17" s="74" customFormat="1" ht="14.25" customHeight="1" x14ac:dyDescent="0.25">
      <c r="A65" s="72"/>
      <c r="B65" s="61" t="s">
        <v>248</v>
      </c>
      <c r="F65" s="75"/>
      <c r="J65" s="76"/>
      <c r="L65" s="95"/>
    </row>
    <row r="66" spans="1:17" s="74" customFormat="1" ht="14.25" customHeight="1" x14ac:dyDescent="0.25">
      <c r="A66" s="72"/>
      <c r="B66" s="61"/>
      <c r="C66" s="61"/>
      <c r="F66" s="75"/>
      <c r="J66" s="76"/>
    </row>
    <row r="67" spans="1:17" s="74" customFormat="1" ht="31.15" customHeight="1" x14ac:dyDescent="0.25">
      <c r="A67" s="72"/>
      <c r="B67" s="382" t="s">
        <v>157</v>
      </c>
      <c r="C67" s="417" t="s">
        <v>158</v>
      </c>
      <c r="D67" s="418"/>
      <c r="E67" s="382" t="s">
        <v>159</v>
      </c>
      <c r="F67" s="382" t="s">
        <v>160</v>
      </c>
      <c r="G67" s="382" t="s">
        <v>161</v>
      </c>
      <c r="H67" s="382" t="s">
        <v>162</v>
      </c>
      <c r="I67" s="382" t="s">
        <v>1</v>
      </c>
      <c r="J67" s="382" t="s">
        <v>163</v>
      </c>
      <c r="K67" s="382" t="s">
        <v>164</v>
      </c>
      <c r="L67" s="382" t="s">
        <v>165</v>
      </c>
      <c r="M67" s="382" t="s">
        <v>166</v>
      </c>
      <c r="N67" s="382" t="s">
        <v>167</v>
      </c>
      <c r="O67" s="382" t="s">
        <v>168</v>
      </c>
      <c r="P67" s="382" t="s">
        <v>169</v>
      </c>
      <c r="Q67" s="382" t="s">
        <v>170</v>
      </c>
    </row>
    <row r="68" spans="1:17" s="74" customFormat="1" ht="30.75" customHeight="1" x14ac:dyDescent="0.25">
      <c r="A68" s="72"/>
      <c r="B68" s="382"/>
      <c r="C68" s="419"/>
      <c r="D68" s="420"/>
      <c r="E68" s="382"/>
      <c r="F68" s="382"/>
      <c r="G68" s="382"/>
      <c r="H68" s="382"/>
      <c r="I68" s="382"/>
      <c r="J68" s="382"/>
      <c r="K68" s="382"/>
      <c r="L68" s="382"/>
      <c r="M68" s="382"/>
      <c r="N68" s="382"/>
      <c r="O68" s="382"/>
      <c r="P68" s="382"/>
      <c r="Q68" s="382"/>
    </row>
    <row r="69" spans="1:17" s="74" customFormat="1" ht="14.25" customHeight="1" x14ac:dyDescent="0.25">
      <c r="A69" s="72"/>
      <c r="B69" s="305" t="s">
        <v>230</v>
      </c>
      <c r="C69" s="304" t="s">
        <v>253</v>
      </c>
      <c r="D69" s="124"/>
      <c r="E69" s="305" t="s">
        <v>173</v>
      </c>
      <c r="F69" s="305" t="s">
        <v>174</v>
      </c>
      <c r="G69" s="306" t="s">
        <v>277</v>
      </c>
      <c r="H69" s="306" t="s">
        <v>278</v>
      </c>
      <c r="I69" s="82" t="s">
        <v>14</v>
      </c>
      <c r="J69" s="307">
        <v>250000000</v>
      </c>
      <c r="K69" s="307">
        <v>250527119</v>
      </c>
      <c r="L69" s="307">
        <v>250883367.28</v>
      </c>
      <c r="M69" s="307">
        <v>250000000</v>
      </c>
      <c r="N69" s="308">
        <v>7.1999999999999995E-2</v>
      </c>
      <c r="O69" s="85">
        <v>5.9162071160562359E-2</v>
      </c>
      <c r="P69" s="85">
        <v>0.2</v>
      </c>
      <c r="Q69" s="85">
        <v>0.25</v>
      </c>
    </row>
    <row r="70" spans="1:17" s="74" customFormat="1" ht="14.25" customHeight="1" x14ac:dyDescent="0.25">
      <c r="A70" s="72"/>
      <c r="B70" s="305" t="s">
        <v>230</v>
      </c>
      <c r="C70" s="304" t="s">
        <v>253</v>
      </c>
      <c r="D70" s="124"/>
      <c r="E70" s="305" t="s">
        <v>173</v>
      </c>
      <c r="F70" s="305" t="s">
        <v>174</v>
      </c>
      <c r="G70" s="306" t="s">
        <v>277</v>
      </c>
      <c r="H70" s="306" t="s">
        <v>278</v>
      </c>
      <c r="I70" s="82" t="s">
        <v>14</v>
      </c>
      <c r="J70" s="307">
        <v>250000000</v>
      </c>
      <c r="K70" s="307">
        <v>250527119</v>
      </c>
      <c r="L70" s="307">
        <v>250883367.28</v>
      </c>
      <c r="M70" s="307">
        <v>250000000</v>
      </c>
      <c r="N70" s="308">
        <v>7.1999999999999995E-2</v>
      </c>
      <c r="O70" s="85">
        <v>5.9162071160562359E-2</v>
      </c>
      <c r="P70" s="85">
        <v>0.2</v>
      </c>
      <c r="Q70" s="85">
        <v>0.25</v>
      </c>
    </row>
    <row r="71" spans="1:17" s="74" customFormat="1" ht="14.25" customHeight="1" x14ac:dyDescent="0.25">
      <c r="A71" s="72"/>
      <c r="B71" s="305" t="s">
        <v>230</v>
      </c>
      <c r="C71" s="304" t="s">
        <v>253</v>
      </c>
      <c r="D71" s="124"/>
      <c r="E71" s="305" t="s">
        <v>173</v>
      </c>
      <c r="F71" s="305" t="s">
        <v>174</v>
      </c>
      <c r="G71" s="306" t="s">
        <v>277</v>
      </c>
      <c r="H71" s="306" t="s">
        <v>278</v>
      </c>
      <c r="I71" s="82" t="s">
        <v>14</v>
      </c>
      <c r="J71" s="307">
        <v>250000000</v>
      </c>
      <c r="K71" s="307">
        <v>250527119</v>
      </c>
      <c r="L71" s="307">
        <v>250883367.28</v>
      </c>
      <c r="M71" s="307">
        <v>250000000</v>
      </c>
      <c r="N71" s="308">
        <v>7.1999999999999995E-2</v>
      </c>
      <c r="O71" s="85">
        <v>5.9162071160562359E-2</v>
      </c>
      <c r="P71" s="85">
        <v>0.2</v>
      </c>
      <c r="Q71" s="85">
        <v>0.25</v>
      </c>
    </row>
    <row r="72" spans="1:17" s="74" customFormat="1" ht="14.25" customHeight="1" x14ac:dyDescent="0.25">
      <c r="A72" s="72"/>
      <c r="B72" s="305" t="s">
        <v>230</v>
      </c>
      <c r="C72" s="304" t="s">
        <v>253</v>
      </c>
      <c r="D72" s="124"/>
      <c r="E72" s="305" t="s">
        <v>173</v>
      </c>
      <c r="F72" s="305" t="s">
        <v>174</v>
      </c>
      <c r="G72" s="306" t="s">
        <v>277</v>
      </c>
      <c r="H72" s="306" t="s">
        <v>278</v>
      </c>
      <c r="I72" s="82" t="s">
        <v>14</v>
      </c>
      <c r="J72" s="307">
        <v>250000000</v>
      </c>
      <c r="K72" s="307">
        <v>250527119</v>
      </c>
      <c r="L72" s="307">
        <v>250883367.28</v>
      </c>
      <c r="M72" s="307">
        <v>250000000</v>
      </c>
      <c r="N72" s="308">
        <v>7.1999999999999995E-2</v>
      </c>
      <c r="O72" s="85">
        <v>5.9162071160562359E-2</v>
      </c>
      <c r="P72" s="85">
        <v>0.2</v>
      </c>
      <c r="Q72" s="85">
        <v>0.25</v>
      </c>
    </row>
    <row r="73" spans="1:17" s="74" customFormat="1" ht="14.25" customHeight="1" x14ac:dyDescent="0.25">
      <c r="A73" s="72"/>
      <c r="B73" s="305" t="s">
        <v>230</v>
      </c>
      <c r="C73" s="304" t="s">
        <v>253</v>
      </c>
      <c r="D73" s="124"/>
      <c r="E73" s="305" t="s">
        <v>173</v>
      </c>
      <c r="F73" s="305" t="s">
        <v>174</v>
      </c>
      <c r="G73" s="306" t="s">
        <v>277</v>
      </c>
      <c r="H73" s="306" t="s">
        <v>278</v>
      </c>
      <c r="I73" s="82" t="s">
        <v>14</v>
      </c>
      <c r="J73" s="307">
        <v>250000000</v>
      </c>
      <c r="K73" s="307">
        <v>250527119</v>
      </c>
      <c r="L73" s="307">
        <v>250883367.28</v>
      </c>
      <c r="M73" s="307">
        <v>250000000</v>
      </c>
      <c r="N73" s="308">
        <v>7.1999999999999995E-2</v>
      </c>
      <c r="O73" s="85">
        <v>5.9162071160562359E-2</v>
      </c>
      <c r="P73" s="85">
        <v>0.2</v>
      </c>
      <c r="Q73" s="85">
        <v>0.25</v>
      </c>
    </row>
    <row r="74" spans="1:17" s="74" customFormat="1" ht="14.25" customHeight="1" x14ac:dyDescent="0.25">
      <c r="A74" s="72"/>
      <c r="B74" s="305" t="s">
        <v>230</v>
      </c>
      <c r="C74" s="304" t="s">
        <v>253</v>
      </c>
      <c r="D74" s="124"/>
      <c r="E74" s="305" t="s">
        <v>173</v>
      </c>
      <c r="F74" s="305" t="s">
        <v>174</v>
      </c>
      <c r="G74" s="306" t="s">
        <v>277</v>
      </c>
      <c r="H74" s="306" t="s">
        <v>278</v>
      </c>
      <c r="I74" s="82" t="s">
        <v>14</v>
      </c>
      <c r="J74" s="307">
        <v>250000000</v>
      </c>
      <c r="K74" s="307">
        <v>250527119</v>
      </c>
      <c r="L74" s="307">
        <v>250883367.28</v>
      </c>
      <c r="M74" s="307">
        <v>250000000</v>
      </c>
      <c r="N74" s="308">
        <v>7.1999999999999995E-2</v>
      </c>
      <c r="O74" s="85">
        <v>5.9162071160562359E-2</v>
      </c>
      <c r="P74" s="85">
        <v>0.2</v>
      </c>
      <c r="Q74" s="85">
        <v>0.25</v>
      </c>
    </row>
    <row r="75" spans="1:17" s="74" customFormat="1" ht="14.25" customHeight="1" x14ac:dyDescent="0.25">
      <c r="A75" s="72"/>
      <c r="B75" s="305" t="s">
        <v>230</v>
      </c>
      <c r="C75" s="304" t="s">
        <v>253</v>
      </c>
      <c r="D75" s="124"/>
      <c r="E75" s="305" t="s">
        <v>173</v>
      </c>
      <c r="F75" s="305" t="s">
        <v>174</v>
      </c>
      <c r="G75" s="306" t="s">
        <v>277</v>
      </c>
      <c r="H75" s="306" t="s">
        <v>278</v>
      </c>
      <c r="I75" s="82" t="s">
        <v>14</v>
      </c>
      <c r="J75" s="307">
        <v>250000000</v>
      </c>
      <c r="K75" s="307">
        <v>250527119</v>
      </c>
      <c r="L75" s="307">
        <v>250883367.28</v>
      </c>
      <c r="M75" s="307">
        <v>250000000</v>
      </c>
      <c r="N75" s="308">
        <v>7.1999999999999995E-2</v>
      </c>
      <c r="O75" s="85">
        <v>5.9162071160562359E-2</v>
      </c>
      <c r="P75" s="85">
        <v>0.2</v>
      </c>
      <c r="Q75" s="85">
        <v>0.25</v>
      </c>
    </row>
    <row r="76" spans="1:17" s="74" customFormat="1" ht="14.25" customHeight="1" x14ac:dyDescent="0.25">
      <c r="A76" s="72"/>
      <c r="B76" s="305" t="s">
        <v>230</v>
      </c>
      <c r="C76" s="304" t="s">
        <v>253</v>
      </c>
      <c r="D76" s="124"/>
      <c r="E76" s="305" t="s">
        <v>173</v>
      </c>
      <c r="F76" s="305" t="s">
        <v>174</v>
      </c>
      <c r="G76" s="306" t="s">
        <v>277</v>
      </c>
      <c r="H76" s="306" t="s">
        <v>278</v>
      </c>
      <c r="I76" s="82" t="s">
        <v>14</v>
      </c>
      <c r="J76" s="307">
        <v>250000000</v>
      </c>
      <c r="K76" s="307">
        <v>250527119</v>
      </c>
      <c r="L76" s="307">
        <v>250883367.28</v>
      </c>
      <c r="M76" s="307">
        <v>250000000</v>
      </c>
      <c r="N76" s="308">
        <v>7.1999999999999995E-2</v>
      </c>
      <c r="O76" s="85">
        <v>5.9162071160562359E-2</v>
      </c>
      <c r="P76" s="85">
        <v>0.2</v>
      </c>
      <c r="Q76" s="85">
        <v>0.25</v>
      </c>
    </row>
    <row r="77" spans="1:17" s="74" customFormat="1" ht="14.25" customHeight="1" x14ac:dyDescent="0.25">
      <c r="A77" s="72"/>
      <c r="B77" s="305" t="s">
        <v>230</v>
      </c>
      <c r="C77" s="304" t="s">
        <v>253</v>
      </c>
      <c r="D77" s="124"/>
      <c r="E77" s="305" t="s">
        <v>173</v>
      </c>
      <c r="F77" s="305" t="s">
        <v>174</v>
      </c>
      <c r="G77" s="306" t="s">
        <v>277</v>
      </c>
      <c r="H77" s="306" t="s">
        <v>278</v>
      </c>
      <c r="I77" s="82" t="s">
        <v>14</v>
      </c>
      <c r="J77" s="307">
        <v>250000000</v>
      </c>
      <c r="K77" s="307">
        <v>250527119</v>
      </c>
      <c r="L77" s="307">
        <v>250883367.28</v>
      </c>
      <c r="M77" s="307">
        <v>250000000</v>
      </c>
      <c r="N77" s="308">
        <v>7.1999999999999995E-2</v>
      </c>
      <c r="O77" s="85">
        <v>5.9162071160562359E-2</v>
      </c>
      <c r="P77" s="85">
        <v>0.2</v>
      </c>
      <c r="Q77" s="85">
        <v>0.25</v>
      </c>
    </row>
    <row r="78" spans="1:17" s="74" customFormat="1" ht="14.25" customHeight="1" x14ac:dyDescent="0.25">
      <c r="A78" s="72"/>
      <c r="B78" s="305" t="s">
        <v>230</v>
      </c>
      <c r="C78" s="304" t="s">
        <v>253</v>
      </c>
      <c r="D78" s="124"/>
      <c r="E78" s="305" t="s">
        <v>173</v>
      </c>
      <c r="F78" s="305" t="s">
        <v>174</v>
      </c>
      <c r="G78" s="306" t="s">
        <v>277</v>
      </c>
      <c r="H78" s="306" t="s">
        <v>278</v>
      </c>
      <c r="I78" s="82" t="s">
        <v>14</v>
      </c>
      <c r="J78" s="307">
        <v>250000000</v>
      </c>
      <c r="K78" s="307">
        <v>250527119</v>
      </c>
      <c r="L78" s="307">
        <v>250883367.28</v>
      </c>
      <c r="M78" s="307">
        <v>250000000</v>
      </c>
      <c r="N78" s="308">
        <v>7.1999999999999995E-2</v>
      </c>
      <c r="O78" s="85">
        <v>5.9162071160562359E-2</v>
      </c>
      <c r="P78" s="85">
        <v>0.2</v>
      </c>
      <c r="Q78" s="85">
        <v>0.25</v>
      </c>
    </row>
    <row r="79" spans="1:17" s="74" customFormat="1" ht="14.25" customHeight="1" x14ac:dyDescent="0.25">
      <c r="A79" s="72"/>
      <c r="B79" s="305" t="s">
        <v>230</v>
      </c>
      <c r="C79" s="304" t="s">
        <v>253</v>
      </c>
      <c r="D79" s="124"/>
      <c r="E79" s="305" t="s">
        <v>173</v>
      </c>
      <c r="F79" s="305" t="s">
        <v>174</v>
      </c>
      <c r="G79" s="306" t="s">
        <v>277</v>
      </c>
      <c r="H79" s="306" t="s">
        <v>278</v>
      </c>
      <c r="I79" s="82" t="s">
        <v>14</v>
      </c>
      <c r="J79" s="307">
        <v>250000000</v>
      </c>
      <c r="K79" s="307">
        <v>250527119</v>
      </c>
      <c r="L79" s="307">
        <v>250883367.28</v>
      </c>
      <c r="M79" s="307">
        <v>250000000</v>
      </c>
      <c r="N79" s="308">
        <v>7.1999999999999995E-2</v>
      </c>
      <c r="O79" s="85">
        <v>5.9162071160562359E-2</v>
      </c>
      <c r="P79" s="85">
        <v>0.2</v>
      </c>
      <c r="Q79" s="85">
        <v>0.25</v>
      </c>
    </row>
    <row r="80" spans="1:17" s="74" customFormat="1" ht="14.25" customHeight="1" x14ac:dyDescent="0.25">
      <c r="A80" s="72"/>
      <c r="B80" s="305" t="s">
        <v>230</v>
      </c>
      <c r="C80" s="304" t="s">
        <v>253</v>
      </c>
      <c r="D80" s="124"/>
      <c r="E80" s="305" t="s">
        <v>173</v>
      </c>
      <c r="F80" s="305" t="s">
        <v>174</v>
      </c>
      <c r="G80" s="306" t="s">
        <v>277</v>
      </c>
      <c r="H80" s="306" t="s">
        <v>278</v>
      </c>
      <c r="I80" s="82" t="s">
        <v>14</v>
      </c>
      <c r="J80" s="307">
        <v>250000000</v>
      </c>
      <c r="K80" s="307">
        <v>250527119</v>
      </c>
      <c r="L80" s="307">
        <v>250883367.28</v>
      </c>
      <c r="M80" s="307">
        <v>250000000</v>
      </c>
      <c r="N80" s="308">
        <v>7.1999999999999995E-2</v>
      </c>
      <c r="O80" s="85">
        <v>5.9162071160562359E-2</v>
      </c>
      <c r="P80" s="85">
        <v>0.2</v>
      </c>
      <c r="Q80" s="85">
        <v>0.25</v>
      </c>
    </row>
    <row r="81" spans="1:17" s="74" customFormat="1" ht="14.25" customHeight="1" x14ac:dyDescent="0.25">
      <c r="A81" s="72"/>
      <c r="B81" s="305" t="s">
        <v>230</v>
      </c>
      <c r="C81" s="304" t="s">
        <v>253</v>
      </c>
      <c r="D81" s="124"/>
      <c r="E81" s="305" t="s">
        <v>173</v>
      </c>
      <c r="F81" s="305" t="s">
        <v>174</v>
      </c>
      <c r="G81" s="306" t="s">
        <v>279</v>
      </c>
      <c r="H81" s="306" t="s">
        <v>280</v>
      </c>
      <c r="I81" s="82" t="s">
        <v>14</v>
      </c>
      <c r="J81" s="307">
        <v>500000000</v>
      </c>
      <c r="K81" s="307">
        <v>502082368</v>
      </c>
      <c r="L81" s="307">
        <v>514875791.19999999</v>
      </c>
      <c r="M81" s="307">
        <v>500000000</v>
      </c>
      <c r="N81" s="308">
        <v>7.1999999999999995E-2</v>
      </c>
      <c r="O81" s="85">
        <v>0.11856693559821624</v>
      </c>
      <c r="P81" s="85">
        <v>0.2</v>
      </c>
      <c r="Q81" s="85">
        <v>0.25</v>
      </c>
    </row>
    <row r="82" spans="1:17" s="74" customFormat="1" ht="14.25" customHeight="1" x14ac:dyDescent="0.25">
      <c r="A82" s="72"/>
      <c r="B82" s="305" t="s">
        <v>230</v>
      </c>
      <c r="C82" s="304" t="s">
        <v>253</v>
      </c>
      <c r="D82" s="124"/>
      <c r="E82" s="305" t="s">
        <v>173</v>
      </c>
      <c r="F82" s="305" t="s">
        <v>174</v>
      </c>
      <c r="G82" s="306" t="s">
        <v>279</v>
      </c>
      <c r="H82" s="306" t="s">
        <v>280</v>
      </c>
      <c r="I82" s="82" t="s">
        <v>14</v>
      </c>
      <c r="J82" s="307">
        <v>500000000</v>
      </c>
      <c r="K82" s="307">
        <v>502082368</v>
      </c>
      <c r="L82" s="307">
        <v>514875791.19999999</v>
      </c>
      <c r="M82" s="307">
        <v>500000000</v>
      </c>
      <c r="N82" s="308">
        <v>7.1999999999999995E-2</v>
      </c>
      <c r="O82" s="85">
        <v>0.11856693559821624</v>
      </c>
      <c r="P82" s="85">
        <v>0.2</v>
      </c>
      <c r="Q82" s="85">
        <v>0.25</v>
      </c>
    </row>
    <row r="83" spans="1:17" s="74" customFormat="1" ht="14.25" customHeight="1" x14ac:dyDescent="0.25">
      <c r="A83" s="72"/>
      <c r="B83" s="305" t="s">
        <v>230</v>
      </c>
      <c r="C83" s="304" t="s">
        <v>253</v>
      </c>
      <c r="D83" s="124"/>
      <c r="E83" s="305" t="s">
        <v>173</v>
      </c>
      <c r="F83" s="305" t="s">
        <v>174</v>
      </c>
      <c r="G83" s="306" t="s">
        <v>279</v>
      </c>
      <c r="H83" s="306" t="s">
        <v>280</v>
      </c>
      <c r="I83" s="82" t="s">
        <v>14</v>
      </c>
      <c r="J83" s="307">
        <v>500000000</v>
      </c>
      <c r="K83" s="307">
        <v>502082368</v>
      </c>
      <c r="L83" s="307">
        <v>514875791.19999999</v>
      </c>
      <c r="M83" s="307">
        <v>500000000</v>
      </c>
      <c r="N83" s="308">
        <v>7.1999999999999995E-2</v>
      </c>
      <c r="O83" s="85">
        <v>0.11856693559821624</v>
      </c>
      <c r="P83" s="85">
        <v>0.2</v>
      </c>
      <c r="Q83" s="85">
        <v>0.25</v>
      </c>
    </row>
    <row r="84" spans="1:17" s="74" customFormat="1" ht="14.25" customHeight="1" x14ac:dyDescent="0.25">
      <c r="A84" s="72"/>
      <c r="B84" s="305" t="s">
        <v>230</v>
      </c>
      <c r="C84" s="304" t="s">
        <v>253</v>
      </c>
      <c r="D84" s="124"/>
      <c r="E84" s="305" t="s">
        <v>173</v>
      </c>
      <c r="F84" s="305" t="s">
        <v>174</v>
      </c>
      <c r="G84" s="306" t="s">
        <v>279</v>
      </c>
      <c r="H84" s="306" t="s">
        <v>280</v>
      </c>
      <c r="I84" s="82" t="s">
        <v>14</v>
      </c>
      <c r="J84" s="307">
        <v>500000000</v>
      </c>
      <c r="K84" s="307">
        <v>502082368</v>
      </c>
      <c r="L84" s="307">
        <v>514875791.19999999</v>
      </c>
      <c r="M84" s="307">
        <v>500000000</v>
      </c>
      <c r="N84" s="308">
        <v>7.1999999999999995E-2</v>
      </c>
      <c r="O84" s="85">
        <v>0.11856693559821624</v>
      </c>
      <c r="P84" s="85">
        <v>0.2</v>
      </c>
      <c r="Q84" s="85">
        <v>0.25</v>
      </c>
    </row>
    <row r="85" spans="1:17" s="74" customFormat="1" ht="14.25" customHeight="1" x14ac:dyDescent="0.25">
      <c r="A85" s="72"/>
      <c r="B85" s="305" t="s">
        <v>230</v>
      </c>
      <c r="C85" s="304" t="s">
        <v>253</v>
      </c>
      <c r="D85" s="124"/>
      <c r="E85" s="305" t="s">
        <v>173</v>
      </c>
      <c r="F85" s="305" t="s">
        <v>174</v>
      </c>
      <c r="G85" s="306" t="s">
        <v>279</v>
      </c>
      <c r="H85" s="306" t="s">
        <v>280</v>
      </c>
      <c r="I85" s="82" t="s">
        <v>14</v>
      </c>
      <c r="J85" s="307">
        <v>500000000</v>
      </c>
      <c r="K85" s="307">
        <v>502082368</v>
      </c>
      <c r="L85" s="307">
        <v>514875791.19999999</v>
      </c>
      <c r="M85" s="307">
        <v>500000000</v>
      </c>
      <c r="N85" s="308">
        <v>7.1999999999999995E-2</v>
      </c>
      <c r="O85" s="85">
        <v>0.11856693559821624</v>
      </c>
      <c r="P85" s="85">
        <v>0.2</v>
      </c>
      <c r="Q85" s="85">
        <v>0.25</v>
      </c>
    </row>
    <row r="86" spans="1:17" s="74" customFormat="1" ht="14.25" customHeight="1" x14ac:dyDescent="0.25">
      <c r="A86" s="72"/>
      <c r="B86" s="305" t="s">
        <v>230</v>
      </c>
      <c r="C86" s="304" t="s">
        <v>253</v>
      </c>
      <c r="D86" s="124"/>
      <c r="E86" s="305" t="s">
        <v>173</v>
      </c>
      <c r="F86" s="305" t="s">
        <v>174</v>
      </c>
      <c r="G86" s="306" t="s">
        <v>279</v>
      </c>
      <c r="H86" s="306" t="s">
        <v>280</v>
      </c>
      <c r="I86" s="82" t="s">
        <v>14</v>
      </c>
      <c r="J86" s="307">
        <v>500000000</v>
      </c>
      <c r="K86" s="307">
        <v>502082368</v>
      </c>
      <c r="L86" s="307">
        <v>514875791.19999999</v>
      </c>
      <c r="M86" s="307">
        <v>500000000</v>
      </c>
      <c r="N86" s="308">
        <v>7.1999999999999995E-2</v>
      </c>
      <c r="O86" s="85">
        <v>0.11856693559821624</v>
      </c>
      <c r="P86" s="85">
        <v>0.2</v>
      </c>
      <c r="Q86" s="85">
        <v>0.25</v>
      </c>
    </row>
    <row r="87" spans="1:17" s="74" customFormat="1" ht="14.25" customHeight="1" x14ac:dyDescent="0.25">
      <c r="A87" s="72"/>
      <c r="B87" s="305" t="s">
        <v>230</v>
      </c>
      <c r="C87" s="304" t="s">
        <v>253</v>
      </c>
      <c r="D87" s="124"/>
      <c r="E87" s="305" t="s">
        <v>173</v>
      </c>
      <c r="F87" s="305" t="s">
        <v>174</v>
      </c>
      <c r="G87" s="306" t="s">
        <v>281</v>
      </c>
      <c r="H87" s="306" t="s">
        <v>282</v>
      </c>
      <c r="I87" s="82" t="s">
        <v>14</v>
      </c>
      <c r="J87" s="307">
        <v>500000000</v>
      </c>
      <c r="K87" s="307">
        <v>500444542</v>
      </c>
      <c r="L87" s="307">
        <v>508742894.80000001</v>
      </c>
      <c r="M87" s="307">
        <v>500000000</v>
      </c>
      <c r="N87" s="308">
        <v>7.3499999999999996E-2</v>
      </c>
      <c r="O87" s="85">
        <v>0.11818016238680747</v>
      </c>
      <c r="P87" s="85">
        <v>0.2</v>
      </c>
      <c r="Q87" s="85">
        <v>0.25</v>
      </c>
    </row>
    <row r="88" spans="1:17" s="74" customFormat="1" ht="14.25" customHeight="1" x14ac:dyDescent="0.25">
      <c r="A88" s="72"/>
      <c r="B88" s="305" t="s">
        <v>230</v>
      </c>
      <c r="C88" s="304" t="s">
        <v>253</v>
      </c>
      <c r="D88" s="124"/>
      <c r="E88" s="305" t="s">
        <v>173</v>
      </c>
      <c r="F88" s="305" t="s">
        <v>174</v>
      </c>
      <c r="G88" s="306" t="s">
        <v>281</v>
      </c>
      <c r="H88" s="306" t="s">
        <v>282</v>
      </c>
      <c r="I88" s="82" t="s">
        <v>14</v>
      </c>
      <c r="J88" s="307">
        <v>500000000</v>
      </c>
      <c r="K88" s="307">
        <v>500444542</v>
      </c>
      <c r="L88" s="307">
        <v>508742894.80000001</v>
      </c>
      <c r="M88" s="307">
        <v>500000000</v>
      </c>
      <c r="N88" s="308">
        <v>7.3499999999999996E-2</v>
      </c>
      <c r="O88" s="85">
        <v>0.11818016238680747</v>
      </c>
      <c r="P88" s="85">
        <v>0.2</v>
      </c>
      <c r="Q88" s="85">
        <v>0.25</v>
      </c>
    </row>
    <row r="89" spans="1:17" s="74" customFormat="1" ht="14.25" customHeight="1" x14ac:dyDescent="0.25">
      <c r="A89" s="72"/>
      <c r="B89" s="305" t="s">
        <v>230</v>
      </c>
      <c r="C89" s="304" t="s">
        <v>253</v>
      </c>
      <c r="D89" s="124"/>
      <c r="E89" s="305" t="s">
        <v>173</v>
      </c>
      <c r="F89" s="305" t="s">
        <v>174</v>
      </c>
      <c r="G89" s="306" t="s">
        <v>281</v>
      </c>
      <c r="H89" s="306" t="s">
        <v>282</v>
      </c>
      <c r="I89" s="82" t="s">
        <v>14</v>
      </c>
      <c r="J89" s="307">
        <v>500000000</v>
      </c>
      <c r="K89" s="307">
        <v>500444542</v>
      </c>
      <c r="L89" s="307">
        <v>508742894.80000001</v>
      </c>
      <c r="M89" s="307">
        <v>500000000</v>
      </c>
      <c r="N89" s="308">
        <v>7.3499999999999996E-2</v>
      </c>
      <c r="O89" s="85">
        <v>0.11818016238680747</v>
      </c>
      <c r="P89" s="85">
        <v>0.2</v>
      </c>
      <c r="Q89" s="85">
        <v>0.25</v>
      </c>
    </row>
    <row r="90" spans="1:17" s="74" customFormat="1" ht="14.25" customHeight="1" x14ac:dyDescent="0.25">
      <c r="A90" s="72"/>
      <c r="B90" s="305" t="s">
        <v>230</v>
      </c>
      <c r="C90" s="304" t="s">
        <v>253</v>
      </c>
      <c r="D90" s="124"/>
      <c r="E90" s="305" t="s">
        <v>173</v>
      </c>
      <c r="F90" s="305" t="s">
        <v>174</v>
      </c>
      <c r="G90" s="306" t="s">
        <v>281</v>
      </c>
      <c r="H90" s="306" t="s">
        <v>282</v>
      </c>
      <c r="I90" s="82" t="s">
        <v>14</v>
      </c>
      <c r="J90" s="307">
        <v>500000000</v>
      </c>
      <c r="K90" s="307">
        <v>500444542</v>
      </c>
      <c r="L90" s="307">
        <v>508742894.80000001</v>
      </c>
      <c r="M90" s="307">
        <v>500000000</v>
      </c>
      <c r="N90" s="308">
        <v>7.3499999999999996E-2</v>
      </c>
      <c r="O90" s="85">
        <v>0.11818016238680747</v>
      </c>
      <c r="P90" s="85">
        <v>0.2</v>
      </c>
      <c r="Q90" s="85">
        <v>0.25</v>
      </c>
    </row>
    <row r="91" spans="1:17" s="74" customFormat="1" ht="14.25" customHeight="1" x14ac:dyDescent="0.25">
      <c r="A91" s="72"/>
      <c r="B91" s="305" t="s">
        <v>230</v>
      </c>
      <c r="C91" s="304" t="s">
        <v>253</v>
      </c>
      <c r="D91" s="124"/>
      <c r="E91" s="305" t="s">
        <v>173</v>
      </c>
      <c r="F91" s="305" t="s">
        <v>174</v>
      </c>
      <c r="G91" s="306" t="s">
        <v>281</v>
      </c>
      <c r="H91" s="306" t="s">
        <v>282</v>
      </c>
      <c r="I91" s="82" t="s">
        <v>14</v>
      </c>
      <c r="J91" s="307">
        <v>500000000</v>
      </c>
      <c r="K91" s="307">
        <v>500444542</v>
      </c>
      <c r="L91" s="307">
        <v>508742894.80000001</v>
      </c>
      <c r="M91" s="307">
        <v>500000000</v>
      </c>
      <c r="N91" s="308">
        <v>7.3499999999999996E-2</v>
      </c>
      <c r="O91" s="85">
        <v>0.11818016238680747</v>
      </c>
      <c r="P91" s="85">
        <v>0.2</v>
      </c>
      <c r="Q91" s="85">
        <v>0.25</v>
      </c>
    </row>
    <row r="92" spans="1:17" s="74" customFormat="1" ht="14.25" customHeight="1" x14ac:dyDescent="0.25">
      <c r="A92" s="72"/>
      <c r="B92" s="305" t="s">
        <v>230</v>
      </c>
      <c r="C92" s="304" t="s">
        <v>253</v>
      </c>
      <c r="D92" s="124"/>
      <c r="E92" s="305" t="s">
        <v>173</v>
      </c>
      <c r="F92" s="305" t="s">
        <v>174</v>
      </c>
      <c r="G92" s="306" t="s">
        <v>281</v>
      </c>
      <c r="H92" s="306" t="s">
        <v>282</v>
      </c>
      <c r="I92" s="82" t="s">
        <v>14</v>
      </c>
      <c r="J92" s="307">
        <v>500000000</v>
      </c>
      <c r="K92" s="307">
        <v>500444542</v>
      </c>
      <c r="L92" s="307">
        <v>508742894.80000001</v>
      </c>
      <c r="M92" s="307">
        <v>500000000</v>
      </c>
      <c r="N92" s="308">
        <v>7.3499999999999996E-2</v>
      </c>
      <c r="O92" s="85">
        <v>0.11818016238680747</v>
      </c>
      <c r="P92" s="85">
        <v>0.2</v>
      </c>
      <c r="Q92" s="85">
        <v>0.25</v>
      </c>
    </row>
    <row r="93" spans="1:17" s="74" customFormat="1" ht="14.25" customHeight="1" x14ac:dyDescent="0.25">
      <c r="A93" s="72"/>
      <c r="B93" s="305" t="s">
        <v>230</v>
      </c>
      <c r="C93" s="304" t="s">
        <v>253</v>
      </c>
      <c r="D93" s="124"/>
      <c r="E93" s="305" t="s">
        <v>173</v>
      </c>
      <c r="F93" s="305" t="s">
        <v>174</v>
      </c>
      <c r="G93" s="306" t="s">
        <v>281</v>
      </c>
      <c r="H93" s="306" t="s">
        <v>282</v>
      </c>
      <c r="I93" s="82" t="s">
        <v>14</v>
      </c>
      <c r="J93" s="307">
        <v>500000000</v>
      </c>
      <c r="K93" s="307">
        <v>500444542</v>
      </c>
      <c r="L93" s="307">
        <v>508742894.80000001</v>
      </c>
      <c r="M93" s="307">
        <v>500000000</v>
      </c>
      <c r="N93" s="308">
        <v>7.3499999999999996E-2</v>
      </c>
      <c r="O93" s="85">
        <v>0.11818016238680747</v>
      </c>
      <c r="P93" s="85">
        <v>0.2</v>
      </c>
      <c r="Q93" s="85">
        <v>0.25</v>
      </c>
    </row>
    <row r="94" spans="1:17" s="74" customFormat="1" ht="14.25" customHeight="1" x14ac:dyDescent="0.25">
      <c r="A94" s="72"/>
      <c r="B94" s="305" t="s">
        <v>230</v>
      </c>
      <c r="C94" s="304" t="s">
        <v>253</v>
      </c>
      <c r="D94" s="124"/>
      <c r="E94" s="305" t="s">
        <v>173</v>
      </c>
      <c r="F94" s="305" t="s">
        <v>174</v>
      </c>
      <c r="G94" s="306" t="s">
        <v>281</v>
      </c>
      <c r="H94" s="306" t="s">
        <v>282</v>
      </c>
      <c r="I94" s="82" t="s">
        <v>14</v>
      </c>
      <c r="J94" s="307">
        <v>500000000</v>
      </c>
      <c r="K94" s="307">
        <v>500444542</v>
      </c>
      <c r="L94" s="307">
        <v>508742894.80000001</v>
      </c>
      <c r="M94" s="307">
        <v>500000000</v>
      </c>
      <c r="N94" s="308">
        <v>7.3499999999999996E-2</v>
      </c>
      <c r="O94" s="85">
        <v>0.11818016238680747</v>
      </c>
      <c r="P94" s="85">
        <v>0.2</v>
      </c>
      <c r="Q94" s="85">
        <v>0.25</v>
      </c>
    </row>
    <row r="95" spans="1:17" s="74" customFormat="1" ht="14.25" customHeight="1" x14ac:dyDescent="0.25">
      <c r="A95" s="72"/>
      <c r="B95" s="305" t="s">
        <v>230</v>
      </c>
      <c r="C95" s="304" t="s">
        <v>253</v>
      </c>
      <c r="D95" s="124"/>
      <c r="E95" s="305" t="s">
        <v>173</v>
      </c>
      <c r="F95" s="305" t="s">
        <v>174</v>
      </c>
      <c r="G95" s="306" t="s">
        <v>281</v>
      </c>
      <c r="H95" s="306" t="s">
        <v>282</v>
      </c>
      <c r="I95" s="82" t="s">
        <v>14</v>
      </c>
      <c r="J95" s="307">
        <v>500000000</v>
      </c>
      <c r="K95" s="307">
        <v>500444542</v>
      </c>
      <c r="L95" s="307">
        <v>508742894.80000001</v>
      </c>
      <c r="M95" s="307">
        <v>500000000</v>
      </c>
      <c r="N95" s="308">
        <v>7.3499999999999996E-2</v>
      </c>
      <c r="O95" s="85">
        <v>0.11818016238680747</v>
      </c>
      <c r="P95" s="85">
        <v>0.2</v>
      </c>
      <c r="Q95" s="85">
        <v>0.25</v>
      </c>
    </row>
    <row r="96" spans="1:17" s="74" customFormat="1" ht="14.25" customHeight="1" x14ac:dyDescent="0.25">
      <c r="A96" s="72"/>
      <c r="B96" s="305" t="s">
        <v>230</v>
      </c>
      <c r="C96" s="304" t="s">
        <v>253</v>
      </c>
      <c r="D96" s="124"/>
      <c r="E96" s="305" t="s">
        <v>173</v>
      </c>
      <c r="F96" s="305" t="s">
        <v>174</v>
      </c>
      <c r="G96" s="306" t="s">
        <v>281</v>
      </c>
      <c r="H96" s="306" t="s">
        <v>282</v>
      </c>
      <c r="I96" s="82" t="s">
        <v>14</v>
      </c>
      <c r="J96" s="307">
        <v>500000000</v>
      </c>
      <c r="K96" s="307">
        <v>500444542</v>
      </c>
      <c r="L96" s="307">
        <v>508742894.80000001</v>
      </c>
      <c r="M96" s="307">
        <v>500000000</v>
      </c>
      <c r="N96" s="308">
        <v>7.3499999999999996E-2</v>
      </c>
      <c r="O96" s="85">
        <v>0.11818016238680747</v>
      </c>
      <c r="P96" s="85">
        <v>0.2</v>
      </c>
      <c r="Q96" s="85">
        <v>0.25</v>
      </c>
    </row>
    <row r="97" spans="1:17" s="74" customFormat="1" ht="14.25" customHeight="1" x14ac:dyDescent="0.25">
      <c r="A97" s="72"/>
      <c r="B97" s="305" t="s">
        <v>230</v>
      </c>
      <c r="C97" s="304" t="s">
        <v>253</v>
      </c>
      <c r="D97" s="124"/>
      <c r="E97" s="305" t="s">
        <v>173</v>
      </c>
      <c r="F97" s="305" t="s">
        <v>174</v>
      </c>
      <c r="G97" s="306" t="s">
        <v>281</v>
      </c>
      <c r="H97" s="306" t="s">
        <v>282</v>
      </c>
      <c r="I97" s="82" t="s">
        <v>14</v>
      </c>
      <c r="J97" s="307">
        <v>500000000</v>
      </c>
      <c r="K97" s="307">
        <v>500444542</v>
      </c>
      <c r="L97" s="307">
        <v>508742894.80000001</v>
      </c>
      <c r="M97" s="307">
        <v>500000000</v>
      </c>
      <c r="N97" s="308">
        <v>7.3499999999999996E-2</v>
      </c>
      <c r="O97" s="85">
        <v>0.11818016238680747</v>
      </c>
      <c r="P97" s="85">
        <v>0.2</v>
      </c>
      <c r="Q97" s="85">
        <v>0.25</v>
      </c>
    </row>
    <row r="98" spans="1:17" s="74" customFormat="1" ht="14.25" customHeight="1" x14ac:dyDescent="0.25">
      <c r="A98" s="72"/>
      <c r="B98" s="305" t="s">
        <v>230</v>
      </c>
      <c r="C98" s="304" t="s">
        <v>253</v>
      </c>
      <c r="D98" s="124"/>
      <c r="E98" s="305" t="s">
        <v>173</v>
      </c>
      <c r="F98" s="305" t="s">
        <v>174</v>
      </c>
      <c r="G98" s="306" t="s">
        <v>281</v>
      </c>
      <c r="H98" s="306" t="s">
        <v>282</v>
      </c>
      <c r="I98" s="82" t="s">
        <v>14</v>
      </c>
      <c r="J98" s="307">
        <v>500000000</v>
      </c>
      <c r="K98" s="307">
        <v>500444542</v>
      </c>
      <c r="L98" s="307">
        <v>508742894.80000001</v>
      </c>
      <c r="M98" s="307">
        <v>500000000</v>
      </c>
      <c r="N98" s="308">
        <v>7.3499999999999996E-2</v>
      </c>
      <c r="O98" s="85">
        <v>0.11818016238680747</v>
      </c>
      <c r="P98" s="85">
        <v>0.2</v>
      </c>
      <c r="Q98" s="85">
        <v>0.25</v>
      </c>
    </row>
    <row r="99" spans="1:17" s="74" customFormat="1" ht="14.25" customHeight="1" x14ac:dyDescent="0.25">
      <c r="A99" s="72"/>
      <c r="B99" s="305" t="s">
        <v>230</v>
      </c>
      <c r="C99" s="304" t="s">
        <v>186</v>
      </c>
      <c r="D99" s="124"/>
      <c r="E99" s="305" t="s">
        <v>173</v>
      </c>
      <c r="F99" s="305" t="s">
        <v>174</v>
      </c>
      <c r="G99" s="306" t="s">
        <v>283</v>
      </c>
      <c r="H99" s="306" t="s">
        <v>284</v>
      </c>
      <c r="I99" s="82" t="s">
        <v>14</v>
      </c>
      <c r="J99" s="307">
        <v>500000000</v>
      </c>
      <c r="K99" s="307">
        <v>506574003.30000001</v>
      </c>
      <c r="L99" s="307">
        <v>508877197.94999999</v>
      </c>
      <c r="M99" s="307">
        <v>500000000</v>
      </c>
      <c r="N99" s="308">
        <v>8.2500000000000004E-2</v>
      </c>
      <c r="O99" s="85">
        <v>0.11962763692391142</v>
      </c>
      <c r="P99" s="85">
        <v>0.2</v>
      </c>
      <c r="Q99" s="85">
        <v>0.25</v>
      </c>
    </row>
    <row r="100" spans="1:17" s="74" customFormat="1" ht="14.25" customHeight="1" x14ac:dyDescent="0.25">
      <c r="A100" s="72"/>
      <c r="B100" s="305" t="s">
        <v>230</v>
      </c>
      <c r="C100" s="304" t="s">
        <v>186</v>
      </c>
      <c r="D100" s="124"/>
      <c r="E100" s="305" t="s">
        <v>173</v>
      </c>
      <c r="F100" s="305" t="s">
        <v>174</v>
      </c>
      <c r="G100" s="306" t="s">
        <v>283</v>
      </c>
      <c r="H100" s="306" t="s">
        <v>284</v>
      </c>
      <c r="I100" s="82" t="s">
        <v>14</v>
      </c>
      <c r="J100" s="307">
        <v>500000000</v>
      </c>
      <c r="K100" s="307">
        <v>506574003.30000001</v>
      </c>
      <c r="L100" s="307">
        <v>508877197.94999999</v>
      </c>
      <c r="M100" s="307">
        <v>500000000</v>
      </c>
      <c r="N100" s="308">
        <v>8.2500000000000004E-2</v>
      </c>
      <c r="O100" s="85">
        <v>0.11962763692391142</v>
      </c>
      <c r="P100" s="85">
        <v>0.2</v>
      </c>
      <c r="Q100" s="85">
        <v>0.25</v>
      </c>
    </row>
    <row r="101" spans="1:17" s="74" customFormat="1" ht="14.25" customHeight="1" x14ac:dyDescent="0.25">
      <c r="A101" s="72"/>
      <c r="B101" s="305" t="s">
        <v>230</v>
      </c>
      <c r="C101" s="304" t="s">
        <v>186</v>
      </c>
      <c r="D101" s="124"/>
      <c r="E101" s="305" t="s">
        <v>173</v>
      </c>
      <c r="F101" s="305" t="s">
        <v>174</v>
      </c>
      <c r="G101" s="306" t="s">
        <v>283</v>
      </c>
      <c r="H101" s="306" t="s">
        <v>284</v>
      </c>
      <c r="I101" s="82" t="s">
        <v>14</v>
      </c>
      <c r="J101" s="307">
        <v>500000000</v>
      </c>
      <c r="K101" s="307">
        <v>506574003.30000001</v>
      </c>
      <c r="L101" s="307">
        <v>508877197.94999999</v>
      </c>
      <c r="M101" s="307">
        <v>500000000</v>
      </c>
      <c r="N101" s="308">
        <v>8.2500000000000004E-2</v>
      </c>
      <c r="O101" s="85">
        <v>0.11962763692391142</v>
      </c>
      <c r="P101" s="85">
        <v>0.2</v>
      </c>
      <c r="Q101" s="85">
        <v>0.25</v>
      </c>
    </row>
    <row r="102" spans="1:17" s="74" customFormat="1" ht="14.25" customHeight="1" x14ac:dyDescent="0.25">
      <c r="A102" s="72"/>
      <c r="B102" s="305" t="s">
        <v>230</v>
      </c>
      <c r="C102" s="304" t="s">
        <v>186</v>
      </c>
      <c r="D102" s="124"/>
      <c r="E102" s="305" t="s">
        <v>173</v>
      </c>
      <c r="F102" s="305" t="s">
        <v>174</v>
      </c>
      <c r="G102" s="306" t="s">
        <v>283</v>
      </c>
      <c r="H102" s="306" t="s">
        <v>284</v>
      </c>
      <c r="I102" s="82" t="s">
        <v>14</v>
      </c>
      <c r="J102" s="307">
        <v>500000000</v>
      </c>
      <c r="K102" s="307">
        <v>506574003.30000001</v>
      </c>
      <c r="L102" s="307">
        <v>508877197.94999999</v>
      </c>
      <c r="M102" s="307">
        <v>500000000</v>
      </c>
      <c r="N102" s="308">
        <v>8.2500000000000004E-2</v>
      </c>
      <c r="O102" s="85">
        <v>0.11962763692391142</v>
      </c>
      <c r="P102" s="85">
        <v>0.2</v>
      </c>
      <c r="Q102" s="85">
        <v>0.25</v>
      </c>
    </row>
    <row r="103" spans="1:17" s="74" customFormat="1" ht="14.25" customHeight="1" x14ac:dyDescent="0.25">
      <c r="A103" s="72"/>
      <c r="B103" s="305" t="s">
        <v>230</v>
      </c>
      <c r="C103" s="304" t="s">
        <v>186</v>
      </c>
      <c r="D103" s="124"/>
      <c r="E103" s="305" t="s">
        <v>173</v>
      </c>
      <c r="F103" s="305" t="s">
        <v>174</v>
      </c>
      <c r="G103" s="306" t="s">
        <v>283</v>
      </c>
      <c r="H103" s="306" t="s">
        <v>284</v>
      </c>
      <c r="I103" s="82" t="s">
        <v>14</v>
      </c>
      <c r="J103" s="307">
        <v>500000000</v>
      </c>
      <c r="K103" s="307">
        <v>506574003.30000001</v>
      </c>
      <c r="L103" s="307">
        <v>508877197.94999999</v>
      </c>
      <c r="M103" s="307">
        <v>500000000</v>
      </c>
      <c r="N103" s="308">
        <v>8.2500000000000004E-2</v>
      </c>
      <c r="O103" s="85">
        <v>0.11962763692391142</v>
      </c>
      <c r="P103" s="85">
        <v>0.2</v>
      </c>
      <c r="Q103" s="85">
        <v>0.25</v>
      </c>
    </row>
    <row r="104" spans="1:17" s="74" customFormat="1" ht="14.25" customHeight="1" x14ac:dyDescent="0.25">
      <c r="A104" s="72"/>
      <c r="B104" s="305" t="s">
        <v>230</v>
      </c>
      <c r="C104" s="304" t="s">
        <v>186</v>
      </c>
      <c r="D104" s="124"/>
      <c r="E104" s="305" t="s">
        <v>173</v>
      </c>
      <c r="F104" s="305" t="s">
        <v>174</v>
      </c>
      <c r="G104" s="306" t="s">
        <v>283</v>
      </c>
      <c r="H104" s="306" t="s">
        <v>284</v>
      </c>
      <c r="I104" s="82" t="s">
        <v>14</v>
      </c>
      <c r="J104" s="307">
        <v>500000000</v>
      </c>
      <c r="K104" s="307">
        <v>506574003.30000001</v>
      </c>
      <c r="L104" s="307">
        <v>508877197.94999999</v>
      </c>
      <c r="M104" s="307">
        <v>500000000</v>
      </c>
      <c r="N104" s="308">
        <v>8.2500000000000004E-2</v>
      </c>
      <c r="O104" s="85">
        <v>0.11962763692391142</v>
      </c>
      <c r="P104" s="85">
        <v>0.2</v>
      </c>
      <c r="Q104" s="85">
        <v>0.25</v>
      </c>
    </row>
    <row r="105" spans="1:17" s="74" customFormat="1" ht="14.25" customHeight="1" x14ac:dyDescent="0.25">
      <c r="A105" s="72"/>
      <c r="B105" s="305" t="s">
        <v>230</v>
      </c>
      <c r="C105" s="304" t="s">
        <v>186</v>
      </c>
      <c r="D105" s="124"/>
      <c r="E105" s="305" t="s">
        <v>173</v>
      </c>
      <c r="F105" s="305" t="s">
        <v>174</v>
      </c>
      <c r="G105" s="306" t="s">
        <v>283</v>
      </c>
      <c r="H105" s="306" t="s">
        <v>284</v>
      </c>
      <c r="I105" s="82" t="s">
        <v>14</v>
      </c>
      <c r="J105" s="307">
        <v>500000000</v>
      </c>
      <c r="K105" s="307">
        <v>506574003.30000001</v>
      </c>
      <c r="L105" s="307">
        <v>508877197.94999999</v>
      </c>
      <c r="M105" s="307">
        <v>500000000</v>
      </c>
      <c r="N105" s="308">
        <v>8.2500000000000004E-2</v>
      </c>
      <c r="O105" s="85">
        <v>0.11962763692391142</v>
      </c>
      <c r="P105" s="85">
        <v>0.2</v>
      </c>
      <c r="Q105" s="85">
        <v>0.25</v>
      </c>
    </row>
    <row r="106" spans="1:17" s="74" customFormat="1" ht="14.25" customHeight="1" x14ac:dyDescent="0.25">
      <c r="A106" s="72"/>
      <c r="B106" s="305" t="s">
        <v>230</v>
      </c>
      <c r="C106" s="304" t="s">
        <v>186</v>
      </c>
      <c r="D106" s="124"/>
      <c r="E106" s="305" t="s">
        <v>173</v>
      </c>
      <c r="F106" s="305" t="s">
        <v>174</v>
      </c>
      <c r="G106" s="306" t="s">
        <v>283</v>
      </c>
      <c r="H106" s="306" t="s">
        <v>284</v>
      </c>
      <c r="I106" s="82" t="s">
        <v>14</v>
      </c>
      <c r="J106" s="307">
        <v>500000000</v>
      </c>
      <c r="K106" s="307">
        <v>506574003.30000001</v>
      </c>
      <c r="L106" s="307">
        <v>508877197.94999999</v>
      </c>
      <c r="M106" s="307">
        <v>500000000</v>
      </c>
      <c r="N106" s="308">
        <v>8.2500000000000004E-2</v>
      </c>
      <c r="O106" s="85">
        <v>0.11962763692391142</v>
      </c>
      <c r="P106" s="85">
        <v>0.2</v>
      </c>
      <c r="Q106" s="85">
        <v>0.25</v>
      </c>
    </row>
    <row r="107" spans="1:17" s="74" customFormat="1" ht="14.25" customHeight="1" x14ac:dyDescent="0.25">
      <c r="A107" s="72"/>
      <c r="B107" s="305" t="s">
        <v>230</v>
      </c>
      <c r="C107" s="304" t="s">
        <v>186</v>
      </c>
      <c r="D107" s="124"/>
      <c r="E107" s="305" t="s">
        <v>173</v>
      </c>
      <c r="F107" s="305" t="s">
        <v>174</v>
      </c>
      <c r="G107" s="306" t="s">
        <v>283</v>
      </c>
      <c r="H107" s="306" t="s">
        <v>284</v>
      </c>
      <c r="I107" s="82" t="s">
        <v>14</v>
      </c>
      <c r="J107" s="307">
        <v>500000000</v>
      </c>
      <c r="K107" s="307">
        <v>506574003.30000001</v>
      </c>
      <c r="L107" s="307">
        <v>508877197.94999999</v>
      </c>
      <c r="M107" s="307">
        <v>500000000</v>
      </c>
      <c r="N107" s="308">
        <v>8.2500000000000004E-2</v>
      </c>
      <c r="O107" s="85">
        <v>0.11962763692391142</v>
      </c>
      <c r="P107" s="85">
        <v>0.2</v>
      </c>
      <c r="Q107" s="85">
        <v>0.25</v>
      </c>
    </row>
    <row r="108" spans="1:17" s="74" customFormat="1" ht="14.25" customHeight="1" x14ac:dyDescent="0.25">
      <c r="A108" s="72"/>
      <c r="B108" s="305" t="s">
        <v>230</v>
      </c>
      <c r="C108" s="304" t="s">
        <v>186</v>
      </c>
      <c r="D108" s="124"/>
      <c r="E108" s="305" t="s">
        <v>173</v>
      </c>
      <c r="F108" s="305" t="s">
        <v>174</v>
      </c>
      <c r="G108" s="306" t="s">
        <v>285</v>
      </c>
      <c r="H108" s="306" t="s">
        <v>286</v>
      </c>
      <c r="I108" s="82" t="s">
        <v>14</v>
      </c>
      <c r="J108" s="307">
        <v>1000000000</v>
      </c>
      <c r="K108" s="307">
        <v>1000195891</v>
      </c>
      <c r="L108" s="307">
        <v>1020219039.7</v>
      </c>
      <c r="M108" s="307">
        <v>1000000000</v>
      </c>
      <c r="N108" s="308">
        <v>7.1499999999999994E-2</v>
      </c>
      <c r="O108" s="85">
        <v>0.23619662699208252</v>
      </c>
      <c r="P108" s="85">
        <v>0.2</v>
      </c>
      <c r="Q108" s="85">
        <v>0.25</v>
      </c>
    </row>
    <row r="109" spans="1:17" s="74" customFormat="1" ht="14.25" customHeight="1" x14ac:dyDescent="0.25">
      <c r="A109" s="72"/>
      <c r="B109" s="305" t="s">
        <v>230</v>
      </c>
      <c r="C109" s="304" t="s">
        <v>186</v>
      </c>
      <c r="D109" s="124"/>
      <c r="E109" s="305" t="s">
        <v>173</v>
      </c>
      <c r="F109" s="305" t="s">
        <v>174</v>
      </c>
      <c r="G109" s="306" t="s">
        <v>285</v>
      </c>
      <c r="H109" s="306" t="s">
        <v>286</v>
      </c>
      <c r="I109" s="82" t="s">
        <v>14</v>
      </c>
      <c r="J109" s="307">
        <v>1000000000</v>
      </c>
      <c r="K109" s="307">
        <v>1000195891</v>
      </c>
      <c r="L109" s="307">
        <v>1020219039.7</v>
      </c>
      <c r="M109" s="307">
        <v>1000000000</v>
      </c>
      <c r="N109" s="308">
        <v>7.1499999999999994E-2</v>
      </c>
      <c r="O109" s="85">
        <v>0.23619662699208252</v>
      </c>
      <c r="P109" s="85">
        <v>0.2</v>
      </c>
      <c r="Q109" s="85">
        <v>0.25</v>
      </c>
    </row>
    <row r="110" spans="1:17" s="74" customFormat="1" ht="14.25" customHeight="1" x14ac:dyDescent="0.25">
      <c r="A110" s="72"/>
      <c r="B110" s="305" t="s">
        <v>230</v>
      </c>
      <c r="C110" s="304" t="s">
        <v>186</v>
      </c>
      <c r="D110" s="124"/>
      <c r="E110" s="305" t="s">
        <v>173</v>
      </c>
      <c r="F110" s="305" t="s">
        <v>174</v>
      </c>
      <c r="G110" s="306" t="s">
        <v>285</v>
      </c>
      <c r="H110" s="306" t="s">
        <v>286</v>
      </c>
      <c r="I110" s="82" t="s">
        <v>14</v>
      </c>
      <c r="J110" s="307">
        <v>1000000000</v>
      </c>
      <c r="K110" s="307">
        <v>1000195891</v>
      </c>
      <c r="L110" s="307">
        <v>1020219039.7</v>
      </c>
      <c r="M110" s="307">
        <v>1000000000</v>
      </c>
      <c r="N110" s="308">
        <v>7.1499999999999994E-2</v>
      </c>
      <c r="O110" s="85">
        <v>0.23619662699208252</v>
      </c>
      <c r="P110" s="85">
        <v>0.2</v>
      </c>
      <c r="Q110" s="85">
        <v>0.25</v>
      </c>
    </row>
    <row r="111" spans="1:17" s="74" customFormat="1" ht="14.25" customHeight="1" x14ac:dyDescent="0.25">
      <c r="A111" s="72"/>
      <c r="B111" s="305" t="s">
        <v>230</v>
      </c>
      <c r="C111" s="304" t="s">
        <v>186</v>
      </c>
      <c r="D111" s="124"/>
      <c r="E111" s="305" t="s">
        <v>173</v>
      </c>
      <c r="F111" s="305" t="s">
        <v>174</v>
      </c>
      <c r="G111" s="306" t="s">
        <v>285</v>
      </c>
      <c r="H111" s="306" t="s">
        <v>286</v>
      </c>
      <c r="I111" s="82" t="s">
        <v>14</v>
      </c>
      <c r="J111" s="307">
        <v>1000000000</v>
      </c>
      <c r="K111" s="307">
        <v>1000195891</v>
      </c>
      <c r="L111" s="307">
        <v>1020219039.7</v>
      </c>
      <c r="M111" s="307">
        <v>1000000000</v>
      </c>
      <c r="N111" s="308">
        <v>7.1499999999999994E-2</v>
      </c>
      <c r="O111" s="85">
        <v>0.23619662699208252</v>
      </c>
      <c r="P111" s="85">
        <v>0.2</v>
      </c>
      <c r="Q111" s="85">
        <v>0.25</v>
      </c>
    </row>
    <row r="112" spans="1:17" s="74" customFormat="1" ht="14.25" customHeight="1" x14ac:dyDescent="0.25">
      <c r="A112" s="72"/>
      <c r="B112" s="305" t="s">
        <v>230</v>
      </c>
      <c r="C112" s="304" t="s">
        <v>186</v>
      </c>
      <c r="D112" s="124"/>
      <c r="E112" s="305" t="s">
        <v>173</v>
      </c>
      <c r="F112" s="305" t="s">
        <v>174</v>
      </c>
      <c r="G112" s="306" t="s">
        <v>285</v>
      </c>
      <c r="H112" s="306" t="s">
        <v>286</v>
      </c>
      <c r="I112" s="82" t="s">
        <v>14</v>
      </c>
      <c r="J112" s="307">
        <v>1000000000</v>
      </c>
      <c r="K112" s="307">
        <v>1000195891</v>
      </c>
      <c r="L112" s="307">
        <v>1020219039.7</v>
      </c>
      <c r="M112" s="307">
        <v>1000000000</v>
      </c>
      <c r="N112" s="308">
        <v>7.1499999999999994E-2</v>
      </c>
      <c r="O112" s="85">
        <v>0.23619662699208252</v>
      </c>
      <c r="P112" s="85">
        <v>0.2</v>
      </c>
      <c r="Q112" s="85">
        <v>0.25</v>
      </c>
    </row>
    <row r="113" spans="1:17" s="74" customFormat="1" ht="14.25" customHeight="1" x14ac:dyDescent="0.25">
      <c r="A113" s="72"/>
      <c r="B113" s="305" t="s">
        <v>230</v>
      </c>
      <c r="C113" s="304" t="s">
        <v>186</v>
      </c>
      <c r="D113" s="124"/>
      <c r="E113" s="305" t="s">
        <v>173</v>
      </c>
      <c r="F113" s="305" t="s">
        <v>174</v>
      </c>
      <c r="G113" s="306" t="s">
        <v>285</v>
      </c>
      <c r="H113" s="306" t="s">
        <v>286</v>
      </c>
      <c r="I113" s="82" t="s">
        <v>14</v>
      </c>
      <c r="J113" s="307">
        <v>1000000000</v>
      </c>
      <c r="K113" s="307">
        <v>1000195891</v>
      </c>
      <c r="L113" s="307">
        <v>1020219039.7</v>
      </c>
      <c r="M113" s="307">
        <v>1000000000</v>
      </c>
      <c r="N113" s="308">
        <v>7.1499999999999994E-2</v>
      </c>
      <c r="O113" s="85">
        <v>0.23619662699208252</v>
      </c>
      <c r="P113" s="85">
        <v>0.2</v>
      </c>
      <c r="Q113" s="85">
        <v>0.25</v>
      </c>
    </row>
    <row r="114" spans="1:17" s="74" customFormat="1" ht="14.25" customHeight="1" x14ac:dyDescent="0.25">
      <c r="A114" s="72"/>
      <c r="B114" s="305" t="s">
        <v>230</v>
      </c>
      <c r="C114" s="304" t="s">
        <v>186</v>
      </c>
      <c r="D114" s="124"/>
      <c r="E114" s="305" t="s">
        <v>173</v>
      </c>
      <c r="F114" s="305" t="s">
        <v>174</v>
      </c>
      <c r="G114" s="306" t="s">
        <v>285</v>
      </c>
      <c r="H114" s="306" t="s">
        <v>286</v>
      </c>
      <c r="I114" s="82" t="s">
        <v>14</v>
      </c>
      <c r="J114" s="307">
        <v>1000000000</v>
      </c>
      <c r="K114" s="307">
        <v>1000195891</v>
      </c>
      <c r="L114" s="307">
        <v>1020219039.7</v>
      </c>
      <c r="M114" s="307">
        <v>1000000000</v>
      </c>
      <c r="N114" s="308">
        <v>7.1499999999999994E-2</v>
      </c>
      <c r="O114" s="85">
        <v>0.23619662699208252</v>
      </c>
      <c r="P114" s="85">
        <v>0.2</v>
      </c>
      <c r="Q114" s="85">
        <v>0.25</v>
      </c>
    </row>
    <row r="115" spans="1:17" s="74" customFormat="1" ht="14.25" customHeight="1" x14ac:dyDescent="0.25">
      <c r="A115" s="72"/>
      <c r="B115" s="305" t="s">
        <v>230</v>
      </c>
      <c r="C115" s="304" t="s">
        <v>254</v>
      </c>
      <c r="D115" s="124"/>
      <c r="E115" s="305" t="s">
        <v>173</v>
      </c>
      <c r="F115" s="305" t="s">
        <v>174</v>
      </c>
      <c r="G115" s="306" t="s">
        <v>287</v>
      </c>
      <c r="H115" s="306" t="s">
        <v>288</v>
      </c>
      <c r="I115" s="82" t="s">
        <v>14</v>
      </c>
      <c r="J115" s="307">
        <v>500000000</v>
      </c>
      <c r="K115" s="307">
        <v>500000000</v>
      </c>
      <c r="L115" s="307">
        <v>504221199</v>
      </c>
      <c r="M115" s="307">
        <v>500000000</v>
      </c>
      <c r="N115" s="308">
        <v>7.1999999999999995E-2</v>
      </c>
      <c r="O115" s="85">
        <v>0.11807518363024475</v>
      </c>
      <c r="P115" s="85">
        <v>0.2</v>
      </c>
      <c r="Q115" s="85">
        <v>0.25</v>
      </c>
    </row>
    <row r="116" spans="1:17" s="74" customFormat="1" ht="14.25" customHeight="1" x14ac:dyDescent="0.25">
      <c r="A116" s="72"/>
      <c r="B116" s="305" t="s">
        <v>230</v>
      </c>
      <c r="C116" s="304" t="s">
        <v>254</v>
      </c>
      <c r="D116" s="124"/>
      <c r="E116" s="305" t="s">
        <v>173</v>
      </c>
      <c r="F116" s="305" t="s">
        <v>174</v>
      </c>
      <c r="G116" s="306" t="s">
        <v>287</v>
      </c>
      <c r="H116" s="306" t="s">
        <v>288</v>
      </c>
      <c r="I116" s="82" t="s">
        <v>14</v>
      </c>
      <c r="J116" s="307">
        <v>500000000</v>
      </c>
      <c r="K116" s="307">
        <v>500000000</v>
      </c>
      <c r="L116" s="307">
        <v>504221199</v>
      </c>
      <c r="M116" s="307">
        <v>500000000</v>
      </c>
      <c r="N116" s="308">
        <v>7.1999999999999995E-2</v>
      </c>
      <c r="O116" s="85">
        <v>0.11807518363024475</v>
      </c>
      <c r="P116" s="85">
        <v>0.2</v>
      </c>
      <c r="Q116" s="85">
        <v>0.25</v>
      </c>
    </row>
    <row r="117" spans="1:17" s="74" customFormat="1" ht="14.25" customHeight="1" x14ac:dyDescent="0.25">
      <c r="A117" s="72"/>
      <c r="B117" s="305" t="s">
        <v>230</v>
      </c>
      <c r="C117" s="304" t="s">
        <v>254</v>
      </c>
      <c r="D117" s="124"/>
      <c r="E117" s="305" t="s">
        <v>173</v>
      </c>
      <c r="F117" s="305" t="s">
        <v>174</v>
      </c>
      <c r="G117" s="306" t="s">
        <v>287</v>
      </c>
      <c r="H117" s="306" t="s">
        <v>288</v>
      </c>
      <c r="I117" s="82" t="s">
        <v>14</v>
      </c>
      <c r="J117" s="307">
        <v>500000000</v>
      </c>
      <c r="K117" s="307">
        <v>500000000</v>
      </c>
      <c r="L117" s="307">
        <v>504221199</v>
      </c>
      <c r="M117" s="307">
        <v>500000000</v>
      </c>
      <c r="N117" s="308">
        <v>7.1999999999999995E-2</v>
      </c>
      <c r="O117" s="85">
        <v>0.11807518363024475</v>
      </c>
      <c r="P117" s="85">
        <v>0.2</v>
      </c>
      <c r="Q117" s="85">
        <v>0.25</v>
      </c>
    </row>
    <row r="118" spans="1:17" s="74" customFormat="1" ht="14.25" customHeight="1" x14ac:dyDescent="0.25">
      <c r="A118" s="72"/>
      <c r="B118" s="305" t="s">
        <v>230</v>
      </c>
      <c r="C118" s="304" t="s">
        <v>254</v>
      </c>
      <c r="D118" s="124"/>
      <c r="E118" s="305" t="s">
        <v>173</v>
      </c>
      <c r="F118" s="305" t="s">
        <v>174</v>
      </c>
      <c r="G118" s="306" t="s">
        <v>287</v>
      </c>
      <c r="H118" s="306" t="s">
        <v>288</v>
      </c>
      <c r="I118" s="82" t="s">
        <v>14</v>
      </c>
      <c r="J118" s="307">
        <v>500000000</v>
      </c>
      <c r="K118" s="307">
        <v>500000000</v>
      </c>
      <c r="L118" s="307">
        <v>504221199</v>
      </c>
      <c r="M118" s="307">
        <v>500000000</v>
      </c>
      <c r="N118" s="308">
        <v>7.1999999999999995E-2</v>
      </c>
      <c r="O118" s="85">
        <v>0.11807518363024475</v>
      </c>
      <c r="P118" s="85">
        <v>0.2</v>
      </c>
      <c r="Q118" s="85">
        <v>0.25</v>
      </c>
    </row>
    <row r="119" spans="1:17" s="74" customFormat="1" ht="14.25" customHeight="1" x14ac:dyDescent="0.25">
      <c r="A119" s="72"/>
      <c r="B119" s="305" t="s">
        <v>230</v>
      </c>
      <c r="C119" s="304" t="s">
        <v>254</v>
      </c>
      <c r="D119" s="124"/>
      <c r="E119" s="305" t="s">
        <v>173</v>
      </c>
      <c r="F119" s="305" t="s">
        <v>174</v>
      </c>
      <c r="G119" s="306" t="s">
        <v>287</v>
      </c>
      <c r="H119" s="306" t="s">
        <v>288</v>
      </c>
      <c r="I119" s="82" t="s">
        <v>14</v>
      </c>
      <c r="J119" s="307">
        <v>500000000</v>
      </c>
      <c r="K119" s="307">
        <v>500000000</v>
      </c>
      <c r="L119" s="307">
        <v>504221199</v>
      </c>
      <c r="M119" s="307">
        <v>500000000</v>
      </c>
      <c r="N119" s="308">
        <v>7.1999999999999995E-2</v>
      </c>
      <c r="O119" s="85">
        <v>0.11807518363024475</v>
      </c>
      <c r="P119" s="85">
        <v>0.2</v>
      </c>
      <c r="Q119" s="85">
        <v>0.25</v>
      </c>
    </row>
    <row r="120" spans="1:17" s="74" customFormat="1" ht="14.25" customHeight="1" x14ac:dyDescent="0.25">
      <c r="A120" s="72"/>
      <c r="B120" s="305" t="s">
        <v>230</v>
      </c>
      <c r="C120" s="304" t="s">
        <v>254</v>
      </c>
      <c r="D120" s="124"/>
      <c r="E120" s="305" t="s">
        <v>173</v>
      </c>
      <c r="F120" s="305" t="s">
        <v>174</v>
      </c>
      <c r="G120" s="306" t="s">
        <v>287</v>
      </c>
      <c r="H120" s="306" t="s">
        <v>288</v>
      </c>
      <c r="I120" s="82" t="s">
        <v>14</v>
      </c>
      <c r="J120" s="307">
        <v>500000000</v>
      </c>
      <c r="K120" s="307">
        <v>500000000</v>
      </c>
      <c r="L120" s="307">
        <v>504221199</v>
      </c>
      <c r="M120" s="307">
        <v>500000000</v>
      </c>
      <c r="N120" s="308">
        <v>7.1999999999999995E-2</v>
      </c>
      <c r="O120" s="85">
        <v>0.11807518363024475</v>
      </c>
      <c r="P120" s="85">
        <v>0.2</v>
      </c>
      <c r="Q120" s="85">
        <v>0.25</v>
      </c>
    </row>
    <row r="121" spans="1:17" s="74" customFormat="1" ht="14.25" customHeight="1" x14ac:dyDescent="0.25">
      <c r="A121" s="72"/>
      <c r="B121" s="305" t="s">
        <v>230</v>
      </c>
      <c r="C121" s="304" t="s">
        <v>254</v>
      </c>
      <c r="D121" s="124"/>
      <c r="E121" s="305" t="s">
        <v>173</v>
      </c>
      <c r="F121" s="305" t="s">
        <v>174</v>
      </c>
      <c r="G121" s="306" t="s">
        <v>287</v>
      </c>
      <c r="H121" s="306" t="s">
        <v>288</v>
      </c>
      <c r="I121" s="82" t="s">
        <v>14</v>
      </c>
      <c r="J121" s="307">
        <v>500000000</v>
      </c>
      <c r="K121" s="307">
        <v>500000000</v>
      </c>
      <c r="L121" s="307">
        <v>504221199</v>
      </c>
      <c r="M121" s="307">
        <v>500000000</v>
      </c>
      <c r="N121" s="308">
        <v>7.1999999999999995E-2</v>
      </c>
      <c r="O121" s="85">
        <v>0.11807518363024475</v>
      </c>
      <c r="P121" s="85">
        <v>0.2</v>
      </c>
      <c r="Q121" s="85">
        <v>0.25</v>
      </c>
    </row>
    <row r="122" spans="1:17" s="74" customFormat="1" ht="14.25" customHeight="1" x14ac:dyDescent="0.25">
      <c r="A122" s="72"/>
      <c r="B122" s="305" t="s">
        <v>230</v>
      </c>
      <c r="C122" s="304" t="s">
        <v>254</v>
      </c>
      <c r="D122" s="124"/>
      <c r="E122" s="305" t="s">
        <v>173</v>
      </c>
      <c r="F122" s="305" t="s">
        <v>174</v>
      </c>
      <c r="G122" s="306" t="s">
        <v>287</v>
      </c>
      <c r="H122" s="306" t="s">
        <v>288</v>
      </c>
      <c r="I122" s="82" t="s">
        <v>14</v>
      </c>
      <c r="J122" s="307">
        <v>500000000</v>
      </c>
      <c r="K122" s="307">
        <v>500000000</v>
      </c>
      <c r="L122" s="307">
        <v>504221199</v>
      </c>
      <c r="M122" s="307">
        <v>500000000</v>
      </c>
      <c r="N122" s="308">
        <v>7.1999999999999995E-2</v>
      </c>
      <c r="O122" s="85">
        <v>0.11807518363024475</v>
      </c>
      <c r="P122" s="85">
        <v>0.2</v>
      </c>
      <c r="Q122" s="85">
        <v>0.25</v>
      </c>
    </row>
    <row r="123" spans="1:17" s="74" customFormat="1" ht="14.25" customHeight="1" x14ac:dyDescent="0.25">
      <c r="A123" s="72"/>
      <c r="B123" s="305" t="s">
        <v>230</v>
      </c>
      <c r="C123" s="304" t="s">
        <v>254</v>
      </c>
      <c r="D123" s="124"/>
      <c r="E123" s="305" t="s">
        <v>173</v>
      </c>
      <c r="F123" s="305" t="s">
        <v>174</v>
      </c>
      <c r="G123" s="306" t="s">
        <v>287</v>
      </c>
      <c r="H123" s="306" t="s">
        <v>288</v>
      </c>
      <c r="I123" s="82" t="s">
        <v>14</v>
      </c>
      <c r="J123" s="307">
        <v>500000000</v>
      </c>
      <c r="K123" s="307">
        <v>500000000</v>
      </c>
      <c r="L123" s="307">
        <v>504221199</v>
      </c>
      <c r="M123" s="307">
        <v>500000000</v>
      </c>
      <c r="N123" s="308">
        <v>7.1999999999999995E-2</v>
      </c>
      <c r="O123" s="85">
        <v>0.11807518363024475</v>
      </c>
      <c r="P123" s="85">
        <v>0.2</v>
      </c>
      <c r="Q123" s="85">
        <v>0.25</v>
      </c>
    </row>
    <row r="124" spans="1:17" s="74" customFormat="1" ht="14.25" customHeight="1" x14ac:dyDescent="0.25">
      <c r="A124" s="72"/>
      <c r="B124" s="305" t="s">
        <v>230</v>
      </c>
      <c r="C124" s="304" t="s">
        <v>254</v>
      </c>
      <c r="D124" s="124"/>
      <c r="E124" s="305" t="s">
        <v>173</v>
      </c>
      <c r="F124" s="305" t="s">
        <v>174</v>
      </c>
      <c r="G124" s="306" t="s">
        <v>287</v>
      </c>
      <c r="H124" s="306" t="s">
        <v>288</v>
      </c>
      <c r="I124" s="82" t="s">
        <v>14</v>
      </c>
      <c r="J124" s="307">
        <v>500000000</v>
      </c>
      <c r="K124" s="307">
        <v>500000000</v>
      </c>
      <c r="L124" s="307">
        <v>504221199</v>
      </c>
      <c r="M124" s="307">
        <v>500000000</v>
      </c>
      <c r="N124" s="308">
        <v>7.1999999999999995E-2</v>
      </c>
      <c r="O124" s="85">
        <v>0.11807518363024475</v>
      </c>
      <c r="P124" s="85">
        <v>0.2</v>
      </c>
      <c r="Q124" s="85">
        <v>0.25</v>
      </c>
    </row>
    <row r="125" spans="1:17" s="74" customFormat="1" ht="14.25" customHeight="1" x14ac:dyDescent="0.25">
      <c r="A125" s="72"/>
      <c r="B125" s="305" t="s">
        <v>230</v>
      </c>
      <c r="C125" s="304" t="s">
        <v>254</v>
      </c>
      <c r="D125" s="124"/>
      <c r="E125" s="305" t="s">
        <v>173</v>
      </c>
      <c r="F125" s="305" t="s">
        <v>174</v>
      </c>
      <c r="G125" s="306" t="s">
        <v>287</v>
      </c>
      <c r="H125" s="306" t="s">
        <v>288</v>
      </c>
      <c r="I125" s="82" t="s">
        <v>14</v>
      </c>
      <c r="J125" s="307">
        <v>500000000</v>
      </c>
      <c r="K125" s="307">
        <v>500000000</v>
      </c>
      <c r="L125" s="307">
        <v>504221199</v>
      </c>
      <c r="M125" s="307">
        <v>500000000</v>
      </c>
      <c r="N125" s="308">
        <v>7.1999999999999995E-2</v>
      </c>
      <c r="O125" s="85">
        <v>0.11807518363024475</v>
      </c>
      <c r="P125" s="85">
        <v>0.2</v>
      </c>
      <c r="Q125" s="85">
        <v>0.25</v>
      </c>
    </row>
    <row r="126" spans="1:17" s="74" customFormat="1" ht="14.25" customHeight="1" x14ac:dyDescent="0.25">
      <c r="A126" s="72"/>
      <c r="B126" s="305" t="s">
        <v>230</v>
      </c>
      <c r="C126" s="304" t="s">
        <v>254</v>
      </c>
      <c r="D126" s="124"/>
      <c r="E126" s="305" t="s">
        <v>173</v>
      </c>
      <c r="F126" s="305" t="s">
        <v>174</v>
      </c>
      <c r="G126" s="306" t="s">
        <v>287</v>
      </c>
      <c r="H126" s="306" t="s">
        <v>288</v>
      </c>
      <c r="I126" s="82" t="s">
        <v>14</v>
      </c>
      <c r="J126" s="307">
        <v>500000000</v>
      </c>
      <c r="K126" s="307">
        <v>500000000</v>
      </c>
      <c r="L126" s="307">
        <v>504221199</v>
      </c>
      <c r="M126" s="307">
        <v>500000000</v>
      </c>
      <c r="N126" s="308">
        <v>7.1999999999999995E-2</v>
      </c>
      <c r="O126" s="85">
        <v>0.11807518363024475</v>
      </c>
      <c r="P126" s="85">
        <v>0.2</v>
      </c>
      <c r="Q126" s="85">
        <v>0.25</v>
      </c>
    </row>
    <row r="127" spans="1:17" s="74" customFormat="1" ht="14.25" customHeight="1" x14ac:dyDescent="0.25">
      <c r="A127" s="72"/>
      <c r="B127" s="305" t="s">
        <v>230</v>
      </c>
      <c r="C127" s="304" t="s">
        <v>254</v>
      </c>
      <c r="D127" s="124"/>
      <c r="E127" s="305" t="s">
        <v>173</v>
      </c>
      <c r="F127" s="305" t="s">
        <v>174</v>
      </c>
      <c r="G127" s="306" t="s">
        <v>287</v>
      </c>
      <c r="H127" s="306" t="s">
        <v>288</v>
      </c>
      <c r="I127" s="82" t="s">
        <v>14</v>
      </c>
      <c r="J127" s="307">
        <v>500000000</v>
      </c>
      <c r="K127" s="307">
        <v>500000000</v>
      </c>
      <c r="L127" s="307">
        <v>504221199</v>
      </c>
      <c r="M127" s="307">
        <v>500000000</v>
      </c>
      <c r="N127" s="308">
        <v>7.1999999999999995E-2</v>
      </c>
      <c r="O127" s="85">
        <v>0.11807518363024475</v>
      </c>
      <c r="P127" s="85">
        <v>0.2</v>
      </c>
      <c r="Q127" s="85">
        <v>0.25</v>
      </c>
    </row>
    <row r="128" spans="1:17" s="74" customFormat="1" ht="14.25" customHeight="1" x14ac:dyDescent="0.25">
      <c r="A128" s="72"/>
      <c r="B128" s="305" t="s">
        <v>230</v>
      </c>
      <c r="C128" s="304" t="s">
        <v>254</v>
      </c>
      <c r="D128" s="124"/>
      <c r="E128" s="305" t="s">
        <v>173</v>
      </c>
      <c r="F128" s="305" t="s">
        <v>174</v>
      </c>
      <c r="G128" s="306" t="s">
        <v>287</v>
      </c>
      <c r="H128" s="306" t="s">
        <v>288</v>
      </c>
      <c r="I128" s="82" t="s">
        <v>14</v>
      </c>
      <c r="J128" s="307">
        <v>500000000</v>
      </c>
      <c r="K128" s="307">
        <v>500000000</v>
      </c>
      <c r="L128" s="307">
        <v>504221199</v>
      </c>
      <c r="M128" s="307">
        <v>500000000</v>
      </c>
      <c r="N128" s="308">
        <v>7.1999999999999995E-2</v>
      </c>
      <c r="O128" s="85">
        <v>0.11807518363024475</v>
      </c>
      <c r="P128" s="85">
        <v>0.2</v>
      </c>
      <c r="Q128" s="85">
        <v>0.25</v>
      </c>
    </row>
    <row r="129" spans="1:17" s="74" customFormat="1" ht="14.25" customHeight="1" x14ac:dyDescent="0.25">
      <c r="A129" s="72"/>
      <c r="B129" s="305" t="s">
        <v>230</v>
      </c>
      <c r="C129" s="304" t="s">
        <v>254</v>
      </c>
      <c r="D129" s="124"/>
      <c r="E129" s="305" t="s">
        <v>173</v>
      </c>
      <c r="F129" s="305" t="s">
        <v>174</v>
      </c>
      <c r="G129" s="306" t="s">
        <v>289</v>
      </c>
      <c r="H129" s="306" t="s">
        <v>290</v>
      </c>
      <c r="I129" s="82" t="s">
        <v>14</v>
      </c>
      <c r="J129" s="307">
        <v>500000000</v>
      </c>
      <c r="K129" s="307">
        <v>503164564.94999999</v>
      </c>
      <c r="L129" s="307">
        <v>500966510.55000001</v>
      </c>
      <c r="M129" s="307">
        <v>500000000</v>
      </c>
      <c r="N129" s="308">
        <v>7.2999999999999995E-2</v>
      </c>
      <c r="O129" s="85">
        <v>0.11882249680540692</v>
      </c>
      <c r="P129" s="85">
        <v>0.2</v>
      </c>
      <c r="Q129" s="85">
        <v>0.25</v>
      </c>
    </row>
    <row r="130" spans="1:17" s="74" customFormat="1" ht="14.25" customHeight="1" x14ac:dyDescent="0.25">
      <c r="A130" s="72"/>
      <c r="B130" s="305" t="s">
        <v>230</v>
      </c>
      <c r="C130" s="304" t="s">
        <v>254</v>
      </c>
      <c r="D130" s="124"/>
      <c r="E130" s="305" t="s">
        <v>173</v>
      </c>
      <c r="F130" s="305" t="s">
        <v>174</v>
      </c>
      <c r="G130" s="306" t="s">
        <v>289</v>
      </c>
      <c r="H130" s="306" t="s">
        <v>290</v>
      </c>
      <c r="I130" s="82" t="s">
        <v>14</v>
      </c>
      <c r="J130" s="307">
        <v>500000000</v>
      </c>
      <c r="K130" s="307">
        <v>503164564.94999999</v>
      </c>
      <c r="L130" s="307">
        <v>500966510.55000001</v>
      </c>
      <c r="M130" s="307">
        <v>500000000</v>
      </c>
      <c r="N130" s="308">
        <v>7.2999999999999995E-2</v>
      </c>
      <c r="O130" s="85">
        <v>0.11882249680540692</v>
      </c>
      <c r="P130" s="85">
        <v>0.2</v>
      </c>
      <c r="Q130" s="85">
        <v>0.25</v>
      </c>
    </row>
    <row r="131" spans="1:17" s="74" customFormat="1" ht="14.25" customHeight="1" x14ac:dyDescent="0.25">
      <c r="A131" s="72"/>
      <c r="B131" s="305" t="s">
        <v>230</v>
      </c>
      <c r="C131" s="304" t="s">
        <v>254</v>
      </c>
      <c r="D131" s="124"/>
      <c r="E131" s="305" t="s">
        <v>173</v>
      </c>
      <c r="F131" s="305" t="s">
        <v>174</v>
      </c>
      <c r="G131" s="306" t="s">
        <v>289</v>
      </c>
      <c r="H131" s="306" t="s">
        <v>290</v>
      </c>
      <c r="I131" s="82" t="s">
        <v>14</v>
      </c>
      <c r="J131" s="307">
        <v>500000000</v>
      </c>
      <c r="K131" s="307">
        <v>503164564.94999999</v>
      </c>
      <c r="L131" s="307">
        <v>500966510.55000001</v>
      </c>
      <c r="M131" s="307">
        <v>500000000</v>
      </c>
      <c r="N131" s="308">
        <v>7.2999999999999995E-2</v>
      </c>
      <c r="O131" s="85">
        <v>0.11882249680540692</v>
      </c>
      <c r="P131" s="85">
        <v>0.2</v>
      </c>
      <c r="Q131" s="85">
        <v>0.25</v>
      </c>
    </row>
    <row r="132" spans="1:17" s="74" customFormat="1" ht="14.25" customHeight="1" x14ac:dyDescent="0.25">
      <c r="A132" s="72"/>
      <c r="B132" s="305" t="s">
        <v>230</v>
      </c>
      <c r="C132" s="304" t="s">
        <v>254</v>
      </c>
      <c r="D132" s="124"/>
      <c r="E132" s="305" t="s">
        <v>173</v>
      </c>
      <c r="F132" s="305" t="s">
        <v>174</v>
      </c>
      <c r="G132" s="306" t="s">
        <v>289</v>
      </c>
      <c r="H132" s="306" t="s">
        <v>290</v>
      </c>
      <c r="I132" s="82" t="s">
        <v>14</v>
      </c>
      <c r="J132" s="307">
        <v>500000000</v>
      </c>
      <c r="K132" s="307">
        <v>503164564.94999999</v>
      </c>
      <c r="L132" s="307">
        <v>500966510.55000001</v>
      </c>
      <c r="M132" s="307">
        <v>500000000</v>
      </c>
      <c r="N132" s="308">
        <v>7.2999999999999995E-2</v>
      </c>
      <c r="O132" s="85">
        <v>0.11882249680540692</v>
      </c>
      <c r="P132" s="85">
        <v>0.2</v>
      </c>
      <c r="Q132" s="85">
        <v>0.25</v>
      </c>
    </row>
    <row r="133" spans="1:17" s="74" customFormat="1" ht="14.25" customHeight="1" x14ac:dyDescent="0.25">
      <c r="A133" s="72"/>
      <c r="B133" s="305" t="s">
        <v>230</v>
      </c>
      <c r="C133" s="304" t="s">
        <v>254</v>
      </c>
      <c r="D133" s="124"/>
      <c r="E133" s="305" t="s">
        <v>173</v>
      </c>
      <c r="F133" s="305" t="s">
        <v>174</v>
      </c>
      <c r="G133" s="306" t="s">
        <v>289</v>
      </c>
      <c r="H133" s="306" t="s">
        <v>290</v>
      </c>
      <c r="I133" s="82" t="s">
        <v>14</v>
      </c>
      <c r="J133" s="307">
        <v>500000000</v>
      </c>
      <c r="K133" s="307">
        <v>503164564.94999999</v>
      </c>
      <c r="L133" s="307">
        <v>500966510.55000001</v>
      </c>
      <c r="M133" s="307">
        <v>500000000</v>
      </c>
      <c r="N133" s="308">
        <v>7.2999999999999995E-2</v>
      </c>
      <c r="O133" s="85">
        <v>0.11882249680540692</v>
      </c>
      <c r="P133" s="85">
        <v>0.2</v>
      </c>
      <c r="Q133" s="85">
        <v>0.25</v>
      </c>
    </row>
    <row r="134" spans="1:17" s="74" customFormat="1" ht="14.25" customHeight="1" x14ac:dyDescent="0.25">
      <c r="A134" s="72"/>
      <c r="B134" s="305" t="s">
        <v>230</v>
      </c>
      <c r="C134" s="304" t="s">
        <v>254</v>
      </c>
      <c r="D134" s="124"/>
      <c r="E134" s="305" t="s">
        <v>173</v>
      </c>
      <c r="F134" s="305" t="s">
        <v>174</v>
      </c>
      <c r="G134" s="306" t="s">
        <v>291</v>
      </c>
      <c r="H134" s="306" t="s">
        <v>292</v>
      </c>
      <c r="I134" s="82" t="s">
        <v>14</v>
      </c>
      <c r="J134" s="307">
        <v>500000000</v>
      </c>
      <c r="K134" s="307">
        <v>500295890</v>
      </c>
      <c r="L134" s="307">
        <v>501864847.80000001</v>
      </c>
      <c r="M134" s="307">
        <v>500000000</v>
      </c>
      <c r="N134" s="308">
        <v>7.1999999999999995E-2</v>
      </c>
      <c r="O134" s="85">
        <v>0.11814505816241345</v>
      </c>
      <c r="P134" s="85">
        <v>0.2</v>
      </c>
      <c r="Q134" s="85">
        <v>0.25</v>
      </c>
    </row>
    <row r="135" spans="1:17" s="74" customFormat="1" ht="14.25" customHeight="1" x14ac:dyDescent="0.25">
      <c r="A135" s="72"/>
      <c r="B135" s="305" t="s">
        <v>230</v>
      </c>
      <c r="C135" s="304" t="s">
        <v>254</v>
      </c>
      <c r="D135" s="124"/>
      <c r="E135" s="305" t="s">
        <v>173</v>
      </c>
      <c r="F135" s="305" t="s">
        <v>174</v>
      </c>
      <c r="G135" s="306" t="s">
        <v>291</v>
      </c>
      <c r="H135" s="306" t="s">
        <v>292</v>
      </c>
      <c r="I135" s="82" t="s">
        <v>14</v>
      </c>
      <c r="J135" s="307">
        <v>500000000</v>
      </c>
      <c r="K135" s="307">
        <v>500295890</v>
      </c>
      <c r="L135" s="307">
        <v>501864847.80000001</v>
      </c>
      <c r="M135" s="307">
        <v>500000000</v>
      </c>
      <c r="N135" s="308">
        <v>7.1999999999999995E-2</v>
      </c>
      <c r="O135" s="85">
        <v>0.11814505816241345</v>
      </c>
      <c r="P135" s="85">
        <v>0.2</v>
      </c>
      <c r="Q135" s="85">
        <v>0.25</v>
      </c>
    </row>
    <row r="136" spans="1:17" s="74" customFormat="1" ht="14.25" customHeight="1" x14ac:dyDescent="0.25">
      <c r="A136" s="72"/>
      <c r="B136" s="305" t="s">
        <v>230</v>
      </c>
      <c r="C136" s="304" t="s">
        <v>254</v>
      </c>
      <c r="D136" s="124"/>
      <c r="E136" s="305" t="s">
        <v>173</v>
      </c>
      <c r="F136" s="305" t="s">
        <v>174</v>
      </c>
      <c r="G136" s="306" t="s">
        <v>291</v>
      </c>
      <c r="H136" s="306" t="s">
        <v>292</v>
      </c>
      <c r="I136" s="82" t="s">
        <v>14</v>
      </c>
      <c r="J136" s="307">
        <v>500000000</v>
      </c>
      <c r="K136" s="307">
        <v>500295890</v>
      </c>
      <c r="L136" s="307">
        <v>501864847.80000001</v>
      </c>
      <c r="M136" s="307">
        <v>500000000</v>
      </c>
      <c r="N136" s="308">
        <v>7.1999999999999995E-2</v>
      </c>
      <c r="O136" s="85">
        <v>0.11814505816241345</v>
      </c>
      <c r="P136" s="85">
        <v>0.2</v>
      </c>
      <c r="Q136" s="85">
        <v>0.25</v>
      </c>
    </row>
    <row r="137" spans="1:17" s="74" customFormat="1" ht="14.25" customHeight="1" x14ac:dyDescent="0.25">
      <c r="A137" s="72"/>
      <c r="B137" s="305" t="s">
        <v>230</v>
      </c>
      <c r="C137" s="304" t="s">
        <v>254</v>
      </c>
      <c r="D137" s="124"/>
      <c r="E137" s="305" t="s">
        <v>173</v>
      </c>
      <c r="F137" s="305" t="s">
        <v>174</v>
      </c>
      <c r="G137" s="306" t="s">
        <v>291</v>
      </c>
      <c r="H137" s="306" t="s">
        <v>292</v>
      </c>
      <c r="I137" s="82" t="s">
        <v>14</v>
      </c>
      <c r="J137" s="307">
        <v>500000000</v>
      </c>
      <c r="K137" s="307">
        <v>500295890</v>
      </c>
      <c r="L137" s="307">
        <v>501864847.80000001</v>
      </c>
      <c r="M137" s="307">
        <v>500000000</v>
      </c>
      <c r="N137" s="308">
        <v>7.1999999999999995E-2</v>
      </c>
      <c r="O137" s="85">
        <v>0.11814505816241345</v>
      </c>
      <c r="P137" s="85">
        <v>0.2</v>
      </c>
      <c r="Q137" s="85">
        <v>0.25</v>
      </c>
    </row>
    <row r="138" spans="1:17" s="74" customFormat="1" ht="14.25" customHeight="1" x14ac:dyDescent="0.25">
      <c r="A138" s="72"/>
      <c r="B138" s="305" t="s">
        <v>230</v>
      </c>
      <c r="C138" s="304" t="s">
        <v>254</v>
      </c>
      <c r="D138" s="124"/>
      <c r="E138" s="305" t="s">
        <v>173</v>
      </c>
      <c r="F138" s="305" t="s">
        <v>174</v>
      </c>
      <c r="G138" s="306" t="s">
        <v>291</v>
      </c>
      <c r="H138" s="306" t="s">
        <v>292</v>
      </c>
      <c r="I138" s="82" t="s">
        <v>14</v>
      </c>
      <c r="J138" s="307">
        <v>500000000</v>
      </c>
      <c r="K138" s="307">
        <v>500295890</v>
      </c>
      <c r="L138" s="307">
        <v>501864847.80000001</v>
      </c>
      <c r="M138" s="307">
        <v>500000000</v>
      </c>
      <c r="N138" s="308">
        <v>7.1999999999999995E-2</v>
      </c>
      <c r="O138" s="85">
        <v>0.11814505816241345</v>
      </c>
      <c r="P138" s="85">
        <v>0.2</v>
      </c>
      <c r="Q138" s="85">
        <v>0.25</v>
      </c>
    </row>
    <row r="139" spans="1:17" s="74" customFormat="1" ht="14.25" customHeight="1" x14ac:dyDescent="0.25">
      <c r="A139" s="72"/>
      <c r="B139" s="305" t="s">
        <v>230</v>
      </c>
      <c r="C139" s="304" t="s">
        <v>254</v>
      </c>
      <c r="D139" s="124"/>
      <c r="E139" s="305" t="s">
        <v>173</v>
      </c>
      <c r="F139" s="305" t="s">
        <v>174</v>
      </c>
      <c r="G139" s="306" t="s">
        <v>291</v>
      </c>
      <c r="H139" s="306" t="s">
        <v>292</v>
      </c>
      <c r="I139" s="82" t="s">
        <v>14</v>
      </c>
      <c r="J139" s="307">
        <v>500000000</v>
      </c>
      <c r="K139" s="307">
        <v>500295890</v>
      </c>
      <c r="L139" s="307">
        <v>501864847.80000001</v>
      </c>
      <c r="M139" s="307">
        <v>500000000</v>
      </c>
      <c r="N139" s="308">
        <v>7.1999999999999995E-2</v>
      </c>
      <c r="O139" s="85">
        <v>0.11814505816241345</v>
      </c>
      <c r="P139" s="85">
        <v>0.2</v>
      </c>
      <c r="Q139" s="85">
        <v>0.25</v>
      </c>
    </row>
    <row r="140" spans="1:17" s="74" customFormat="1" ht="14.25" customHeight="1" x14ac:dyDescent="0.25">
      <c r="A140" s="72"/>
      <c r="B140" s="305" t="s">
        <v>230</v>
      </c>
      <c r="C140" s="304" t="s">
        <v>254</v>
      </c>
      <c r="D140" s="124"/>
      <c r="E140" s="305" t="s">
        <v>173</v>
      </c>
      <c r="F140" s="305" t="s">
        <v>174</v>
      </c>
      <c r="G140" s="306" t="s">
        <v>291</v>
      </c>
      <c r="H140" s="306" t="s">
        <v>292</v>
      </c>
      <c r="I140" s="82" t="s">
        <v>14</v>
      </c>
      <c r="J140" s="307">
        <v>500000000</v>
      </c>
      <c r="K140" s="307">
        <v>500295890</v>
      </c>
      <c r="L140" s="307">
        <v>501864847.80000001</v>
      </c>
      <c r="M140" s="307">
        <v>500000000</v>
      </c>
      <c r="N140" s="308">
        <v>7.1999999999999995E-2</v>
      </c>
      <c r="O140" s="85">
        <v>0.11814505816241345</v>
      </c>
      <c r="P140" s="85">
        <v>0.2</v>
      </c>
      <c r="Q140" s="85">
        <v>0.25</v>
      </c>
    </row>
    <row r="141" spans="1:17" s="74" customFormat="1" ht="14.25" customHeight="1" x14ac:dyDescent="0.25">
      <c r="A141" s="72"/>
      <c r="B141" s="305" t="s">
        <v>230</v>
      </c>
      <c r="C141" s="304" t="s">
        <v>254</v>
      </c>
      <c r="D141" s="124"/>
      <c r="E141" s="305" t="s">
        <v>173</v>
      </c>
      <c r="F141" s="305" t="s">
        <v>174</v>
      </c>
      <c r="G141" s="306" t="s">
        <v>291</v>
      </c>
      <c r="H141" s="306" t="s">
        <v>292</v>
      </c>
      <c r="I141" s="82" t="s">
        <v>14</v>
      </c>
      <c r="J141" s="307">
        <v>500000000</v>
      </c>
      <c r="K141" s="307">
        <v>500295890</v>
      </c>
      <c r="L141" s="307">
        <v>501864847.80000001</v>
      </c>
      <c r="M141" s="307">
        <v>500000000</v>
      </c>
      <c r="N141" s="308">
        <v>7.1999999999999995E-2</v>
      </c>
      <c r="O141" s="85">
        <v>0.11814505816241345</v>
      </c>
      <c r="P141" s="85">
        <v>0.2</v>
      </c>
      <c r="Q141" s="85">
        <v>0.25</v>
      </c>
    </row>
    <row r="142" spans="1:17" s="74" customFormat="1" ht="14.25" customHeight="1" x14ac:dyDescent="0.25">
      <c r="A142" s="72"/>
      <c r="B142" s="305" t="s">
        <v>230</v>
      </c>
      <c r="C142" s="304" t="s">
        <v>254</v>
      </c>
      <c r="D142" s="124"/>
      <c r="E142" s="305" t="s">
        <v>173</v>
      </c>
      <c r="F142" s="305" t="s">
        <v>174</v>
      </c>
      <c r="G142" s="306" t="s">
        <v>291</v>
      </c>
      <c r="H142" s="306" t="s">
        <v>292</v>
      </c>
      <c r="I142" s="82" t="s">
        <v>14</v>
      </c>
      <c r="J142" s="307">
        <v>500000000</v>
      </c>
      <c r="K142" s="307">
        <v>500295890</v>
      </c>
      <c r="L142" s="307">
        <v>501864847.80000001</v>
      </c>
      <c r="M142" s="307">
        <v>500000000</v>
      </c>
      <c r="N142" s="308">
        <v>7.1999999999999995E-2</v>
      </c>
      <c r="O142" s="85">
        <v>0.11814505816241345</v>
      </c>
      <c r="P142" s="85">
        <v>0.2</v>
      </c>
      <c r="Q142" s="85">
        <v>0.25</v>
      </c>
    </row>
    <row r="143" spans="1:17" s="74" customFormat="1" ht="14.25" customHeight="1" x14ac:dyDescent="0.25">
      <c r="A143" s="72"/>
      <c r="B143" s="305" t="s">
        <v>230</v>
      </c>
      <c r="C143" s="304" t="s">
        <v>254</v>
      </c>
      <c r="D143" s="124"/>
      <c r="E143" s="305" t="s">
        <v>173</v>
      </c>
      <c r="F143" s="305" t="s">
        <v>174</v>
      </c>
      <c r="G143" s="306" t="s">
        <v>291</v>
      </c>
      <c r="H143" s="306" t="s">
        <v>292</v>
      </c>
      <c r="I143" s="82" t="s">
        <v>14</v>
      </c>
      <c r="J143" s="307">
        <v>500000000</v>
      </c>
      <c r="K143" s="307">
        <v>500295890</v>
      </c>
      <c r="L143" s="307">
        <v>501864847.80000001</v>
      </c>
      <c r="M143" s="307">
        <v>500000000</v>
      </c>
      <c r="N143" s="308">
        <v>7.1999999999999995E-2</v>
      </c>
      <c r="O143" s="85">
        <v>0.11814505816241345</v>
      </c>
      <c r="P143" s="85">
        <v>0.2</v>
      </c>
      <c r="Q143" s="85">
        <v>0.25</v>
      </c>
    </row>
    <row r="144" spans="1:17" s="74" customFormat="1" ht="14.25" customHeight="1" x14ac:dyDescent="0.25">
      <c r="A144" s="72"/>
      <c r="B144" s="305" t="s">
        <v>249</v>
      </c>
      <c r="C144" s="304" t="s">
        <v>254</v>
      </c>
      <c r="D144" s="124"/>
      <c r="E144" s="305" t="s">
        <v>173</v>
      </c>
      <c r="F144" s="305" t="s">
        <v>174</v>
      </c>
      <c r="G144" s="306" t="s">
        <v>293</v>
      </c>
      <c r="H144" s="306" t="s">
        <v>294</v>
      </c>
      <c r="I144" s="82" t="s">
        <v>14</v>
      </c>
      <c r="J144" s="307">
        <v>1500000000</v>
      </c>
      <c r="K144" s="307">
        <v>2036639863</v>
      </c>
      <c r="L144" s="307">
        <v>1518081545.4000001</v>
      </c>
      <c r="M144" s="307">
        <v>1500000000</v>
      </c>
      <c r="N144" s="308">
        <v>8.7999999999999995E-2</v>
      </c>
      <c r="O144" s="85">
        <v>0.48095325162480301</v>
      </c>
      <c r="P144" s="85">
        <v>0.2</v>
      </c>
      <c r="Q144" s="85">
        <v>0.25</v>
      </c>
    </row>
    <row r="145" spans="1:17" s="74" customFormat="1" ht="14.25" customHeight="1" x14ac:dyDescent="0.25">
      <c r="A145" s="72"/>
      <c r="B145" s="305" t="s">
        <v>230</v>
      </c>
      <c r="C145" s="304" t="s">
        <v>255</v>
      </c>
      <c r="D145" s="124"/>
      <c r="E145" s="305" t="s">
        <v>173</v>
      </c>
      <c r="F145" s="305" t="s">
        <v>174</v>
      </c>
      <c r="G145" s="306" t="s">
        <v>287</v>
      </c>
      <c r="H145" s="306" t="s">
        <v>295</v>
      </c>
      <c r="I145" s="82" t="s">
        <v>14</v>
      </c>
      <c r="J145" s="307">
        <v>3000000000</v>
      </c>
      <c r="K145" s="307">
        <v>3110610000</v>
      </c>
      <c r="L145" s="307">
        <v>3052624385.4000001</v>
      </c>
      <c r="M145" s="307">
        <v>3000000000</v>
      </c>
      <c r="N145" s="308">
        <v>9.0999999999999998E-2</v>
      </c>
      <c r="O145" s="85">
        <v>0.73457169390415122</v>
      </c>
      <c r="P145" s="85">
        <v>0.2</v>
      </c>
      <c r="Q145" s="85">
        <v>0.25</v>
      </c>
    </row>
    <row r="146" spans="1:17" s="74" customFormat="1" ht="14.25" customHeight="1" x14ac:dyDescent="0.25">
      <c r="A146" s="72"/>
      <c r="B146" s="305" t="s">
        <v>230</v>
      </c>
      <c r="C146" s="304" t="s">
        <v>255</v>
      </c>
      <c r="D146" s="124"/>
      <c r="E146" s="305" t="s">
        <v>173</v>
      </c>
      <c r="F146" s="305" t="s">
        <v>174</v>
      </c>
      <c r="G146" s="306" t="s">
        <v>296</v>
      </c>
      <c r="H146" s="306" t="s">
        <v>297</v>
      </c>
      <c r="I146" s="82" t="s">
        <v>14</v>
      </c>
      <c r="J146" s="307">
        <v>500000000</v>
      </c>
      <c r="K146" s="307">
        <v>501285242</v>
      </c>
      <c r="L146" s="307">
        <v>510743743</v>
      </c>
      <c r="M146" s="307">
        <v>500000000</v>
      </c>
      <c r="N146" s="308">
        <v>7.0000000000000007E-2</v>
      </c>
      <c r="O146" s="85">
        <v>0.11837869400056335</v>
      </c>
      <c r="P146" s="85">
        <v>0.2</v>
      </c>
      <c r="Q146" s="85">
        <v>0.25</v>
      </c>
    </row>
    <row r="147" spans="1:17" s="74" customFormat="1" ht="14.25" customHeight="1" x14ac:dyDescent="0.25">
      <c r="A147" s="72"/>
      <c r="B147" s="305" t="s">
        <v>230</v>
      </c>
      <c r="C147" s="304" t="s">
        <v>255</v>
      </c>
      <c r="D147" s="124"/>
      <c r="E147" s="305" t="s">
        <v>173</v>
      </c>
      <c r="F147" s="305" t="s">
        <v>174</v>
      </c>
      <c r="G147" s="306" t="s">
        <v>296</v>
      </c>
      <c r="H147" s="306" t="s">
        <v>297</v>
      </c>
      <c r="I147" s="82" t="s">
        <v>14</v>
      </c>
      <c r="J147" s="307">
        <v>500000000</v>
      </c>
      <c r="K147" s="307">
        <v>501285242</v>
      </c>
      <c r="L147" s="307">
        <v>510743743</v>
      </c>
      <c r="M147" s="307">
        <v>500000000</v>
      </c>
      <c r="N147" s="308">
        <v>7.0000000000000007E-2</v>
      </c>
      <c r="O147" s="85">
        <v>0.11837869400056335</v>
      </c>
      <c r="P147" s="85">
        <v>0.2</v>
      </c>
      <c r="Q147" s="85">
        <v>0.25</v>
      </c>
    </row>
    <row r="148" spans="1:17" s="74" customFormat="1" ht="14.25" customHeight="1" x14ac:dyDescent="0.25">
      <c r="A148" s="72"/>
      <c r="B148" s="305" t="s">
        <v>230</v>
      </c>
      <c r="C148" s="304" t="s">
        <v>255</v>
      </c>
      <c r="D148" s="124"/>
      <c r="E148" s="305" t="s">
        <v>173</v>
      </c>
      <c r="F148" s="305" t="s">
        <v>174</v>
      </c>
      <c r="G148" s="306" t="s">
        <v>296</v>
      </c>
      <c r="H148" s="306" t="s">
        <v>297</v>
      </c>
      <c r="I148" s="82" t="s">
        <v>14</v>
      </c>
      <c r="J148" s="307">
        <v>500000000</v>
      </c>
      <c r="K148" s="307">
        <v>501285242</v>
      </c>
      <c r="L148" s="307">
        <v>510743743</v>
      </c>
      <c r="M148" s="307">
        <v>500000000</v>
      </c>
      <c r="N148" s="308">
        <v>7.0000000000000007E-2</v>
      </c>
      <c r="O148" s="85">
        <v>0.11837869400056335</v>
      </c>
      <c r="P148" s="85">
        <v>0.2</v>
      </c>
      <c r="Q148" s="85">
        <v>0.25</v>
      </c>
    </row>
    <row r="149" spans="1:17" s="74" customFormat="1" ht="14.25" customHeight="1" x14ac:dyDescent="0.25">
      <c r="A149" s="72"/>
      <c r="B149" s="305" t="s">
        <v>230</v>
      </c>
      <c r="C149" s="304" t="s">
        <v>255</v>
      </c>
      <c r="D149" s="124"/>
      <c r="E149" s="305" t="s">
        <v>173</v>
      </c>
      <c r="F149" s="305" t="s">
        <v>174</v>
      </c>
      <c r="G149" s="306" t="s">
        <v>296</v>
      </c>
      <c r="H149" s="306" t="s">
        <v>297</v>
      </c>
      <c r="I149" s="82" t="s">
        <v>14</v>
      </c>
      <c r="J149" s="307">
        <v>500000000</v>
      </c>
      <c r="K149" s="307">
        <v>501285242</v>
      </c>
      <c r="L149" s="307">
        <v>510743743</v>
      </c>
      <c r="M149" s="307">
        <v>500000000</v>
      </c>
      <c r="N149" s="308">
        <v>7.0000000000000007E-2</v>
      </c>
      <c r="O149" s="85">
        <v>0.11837869400056335</v>
      </c>
      <c r="P149" s="85">
        <v>0.2</v>
      </c>
      <c r="Q149" s="85">
        <v>0.25</v>
      </c>
    </row>
    <row r="150" spans="1:17" s="74" customFormat="1" ht="14.25" customHeight="1" x14ac:dyDescent="0.25">
      <c r="A150" s="72"/>
      <c r="B150" s="305" t="s">
        <v>230</v>
      </c>
      <c r="C150" s="304" t="s">
        <v>255</v>
      </c>
      <c r="D150" s="124"/>
      <c r="E150" s="305" t="s">
        <v>173</v>
      </c>
      <c r="F150" s="305" t="s">
        <v>174</v>
      </c>
      <c r="G150" s="306" t="s">
        <v>296</v>
      </c>
      <c r="H150" s="306" t="s">
        <v>297</v>
      </c>
      <c r="I150" s="82" t="s">
        <v>14</v>
      </c>
      <c r="J150" s="307">
        <v>500000000</v>
      </c>
      <c r="K150" s="307">
        <v>501285242</v>
      </c>
      <c r="L150" s="307">
        <v>510743743</v>
      </c>
      <c r="M150" s="307">
        <v>500000000</v>
      </c>
      <c r="N150" s="308">
        <v>7.0000000000000007E-2</v>
      </c>
      <c r="O150" s="85">
        <v>0.11837869400056335</v>
      </c>
      <c r="P150" s="85">
        <v>0.2</v>
      </c>
      <c r="Q150" s="85">
        <v>0.25</v>
      </c>
    </row>
    <row r="151" spans="1:17" s="74" customFormat="1" ht="14.25" customHeight="1" x14ac:dyDescent="0.25">
      <c r="A151" s="72"/>
      <c r="B151" s="305" t="s">
        <v>230</v>
      </c>
      <c r="C151" s="304" t="s">
        <v>255</v>
      </c>
      <c r="D151" s="124"/>
      <c r="E151" s="305" t="s">
        <v>173</v>
      </c>
      <c r="F151" s="305" t="s">
        <v>174</v>
      </c>
      <c r="G151" s="306" t="s">
        <v>296</v>
      </c>
      <c r="H151" s="306" t="s">
        <v>297</v>
      </c>
      <c r="I151" s="82" t="s">
        <v>14</v>
      </c>
      <c r="J151" s="307">
        <v>500000000</v>
      </c>
      <c r="K151" s="307">
        <v>501285242</v>
      </c>
      <c r="L151" s="307">
        <v>510743743</v>
      </c>
      <c r="M151" s="307">
        <v>500000000</v>
      </c>
      <c r="N151" s="308">
        <v>7.0000000000000007E-2</v>
      </c>
      <c r="O151" s="85">
        <v>0.11837869400056335</v>
      </c>
      <c r="P151" s="85">
        <v>0.2</v>
      </c>
      <c r="Q151" s="85">
        <v>0.25</v>
      </c>
    </row>
    <row r="152" spans="1:17" s="74" customFormat="1" ht="14.25" customHeight="1" x14ac:dyDescent="0.25">
      <c r="A152" s="72"/>
      <c r="B152" s="305" t="s">
        <v>230</v>
      </c>
      <c r="C152" s="304" t="s">
        <v>255</v>
      </c>
      <c r="D152" s="124"/>
      <c r="E152" s="305" t="s">
        <v>173</v>
      </c>
      <c r="F152" s="305" t="s">
        <v>174</v>
      </c>
      <c r="G152" s="306" t="s">
        <v>296</v>
      </c>
      <c r="H152" s="306" t="s">
        <v>297</v>
      </c>
      <c r="I152" s="82" t="s">
        <v>14</v>
      </c>
      <c r="J152" s="307">
        <v>500000000</v>
      </c>
      <c r="K152" s="307">
        <v>501285242</v>
      </c>
      <c r="L152" s="307">
        <v>510743743</v>
      </c>
      <c r="M152" s="307">
        <v>500000000</v>
      </c>
      <c r="N152" s="308">
        <v>7.0000000000000007E-2</v>
      </c>
      <c r="O152" s="85">
        <v>0.11837869400056335</v>
      </c>
      <c r="P152" s="85">
        <v>0.2</v>
      </c>
      <c r="Q152" s="85">
        <v>0.25</v>
      </c>
    </row>
    <row r="153" spans="1:17" s="74" customFormat="1" ht="14.25" customHeight="1" x14ac:dyDescent="0.25">
      <c r="A153" s="72"/>
      <c r="B153" s="305" t="s">
        <v>230</v>
      </c>
      <c r="C153" s="304" t="s">
        <v>255</v>
      </c>
      <c r="D153" s="124"/>
      <c r="E153" s="305" t="s">
        <v>173</v>
      </c>
      <c r="F153" s="305" t="s">
        <v>174</v>
      </c>
      <c r="G153" s="306" t="s">
        <v>296</v>
      </c>
      <c r="H153" s="306" t="s">
        <v>297</v>
      </c>
      <c r="I153" s="82" t="s">
        <v>14</v>
      </c>
      <c r="J153" s="307">
        <v>500000000</v>
      </c>
      <c r="K153" s="307">
        <v>501285242</v>
      </c>
      <c r="L153" s="307">
        <v>510743743</v>
      </c>
      <c r="M153" s="307">
        <v>500000000</v>
      </c>
      <c r="N153" s="308">
        <v>7.0000000000000007E-2</v>
      </c>
      <c r="O153" s="85">
        <v>0.11837869400056335</v>
      </c>
      <c r="P153" s="85">
        <v>0.2</v>
      </c>
      <c r="Q153" s="85">
        <v>0.25</v>
      </c>
    </row>
    <row r="154" spans="1:17" s="74" customFormat="1" ht="14.25" customHeight="1" x14ac:dyDescent="0.25">
      <c r="A154" s="72"/>
      <c r="B154" s="305" t="s">
        <v>230</v>
      </c>
      <c r="C154" s="304" t="s">
        <v>255</v>
      </c>
      <c r="D154" s="124"/>
      <c r="E154" s="305" t="s">
        <v>173</v>
      </c>
      <c r="F154" s="305" t="s">
        <v>174</v>
      </c>
      <c r="G154" s="306" t="s">
        <v>296</v>
      </c>
      <c r="H154" s="306" t="s">
        <v>297</v>
      </c>
      <c r="I154" s="82" t="s">
        <v>14</v>
      </c>
      <c r="J154" s="307">
        <v>500000000</v>
      </c>
      <c r="K154" s="307">
        <v>501285242</v>
      </c>
      <c r="L154" s="307">
        <v>510743743</v>
      </c>
      <c r="M154" s="307">
        <v>500000000</v>
      </c>
      <c r="N154" s="308">
        <v>7.0000000000000007E-2</v>
      </c>
      <c r="O154" s="85">
        <v>0.11837869400056335</v>
      </c>
      <c r="P154" s="85">
        <v>0.2</v>
      </c>
      <c r="Q154" s="85">
        <v>0.25</v>
      </c>
    </row>
    <row r="155" spans="1:17" s="74" customFormat="1" ht="14.25" customHeight="1" x14ac:dyDescent="0.25">
      <c r="A155" s="72"/>
      <c r="B155" s="305" t="s">
        <v>230</v>
      </c>
      <c r="C155" s="304" t="s">
        <v>255</v>
      </c>
      <c r="D155" s="124"/>
      <c r="E155" s="305" t="s">
        <v>173</v>
      </c>
      <c r="F155" s="305" t="s">
        <v>174</v>
      </c>
      <c r="G155" s="306" t="s">
        <v>296</v>
      </c>
      <c r="H155" s="306" t="s">
        <v>297</v>
      </c>
      <c r="I155" s="82" t="s">
        <v>14</v>
      </c>
      <c r="J155" s="307">
        <v>500000000</v>
      </c>
      <c r="K155" s="307">
        <v>501285242</v>
      </c>
      <c r="L155" s="307">
        <v>510743743</v>
      </c>
      <c r="M155" s="307">
        <v>500000000</v>
      </c>
      <c r="N155" s="308">
        <v>7.0000000000000007E-2</v>
      </c>
      <c r="O155" s="85">
        <v>0.11837869400056335</v>
      </c>
      <c r="P155" s="85">
        <v>0.2</v>
      </c>
      <c r="Q155" s="85">
        <v>0.25</v>
      </c>
    </row>
    <row r="156" spans="1:17" s="74" customFormat="1" ht="14.25" customHeight="1" x14ac:dyDescent="0.25">
      <c r="A156" s="72"/>
      <c r="B156" s="305" t="s">
        <v>230</v>
      </c>
      <c r="C156" s="304" t="s">
        <v>255</v>
      </c>
      <c r="D156" s="124"/>
      <c r="E156" s="305" t="s">
        <v>173</v>
      </c>
      <c r="F156" s="305" t="s">
        <v>174</v>
      </c>
      <c r="G156" s="306" t="s">
        <v>298</v>
      </c>
      <c r="H156" s="306" t="s">
        <v>299</v>
      </c>
      <c r="I156" s="82" t="s">
        <v>14</v>
      </c>
      <c r="J156" s="307">
        <v>100000000</v>
      </c>
      <c r="K156" s="307">
        <v>99474910.700000003</v>
      </c>
      <c r="L156" s="307">
        <v>99911772.430000007</v>
      </c>
      <c r="M156" s="307">
        <v>100000000</v>
      </c>
      <c r="N156" s="308">
        <v>6.7500000000000004E-2</v>
      </c>
      <c r="O156" s="85">
        <v>2.3491036695009397E-2</v>
      </c>
      <c r="P156" s="85">
        <v>0.2</v>
      </c>
      <c r="Q156" s="85">
        <v>0.25</v>
      </c>
    </row>
    <row r="157" spans="1:17" s="74" customFormat="1" ht="14.25" customHeight="1" x14ac:dyDescent="0.25">
      <c r="A157" s="72"/>
      <c r="B157" s="305" t="s">
        <v>230</v>
      </c>
      <c r="C157" s="304" t="s">
        <v>256</v>
      </c>
      <c r="D157" s="124"/>
      <c r="E157" s="305" t="s">
        <v>173</v>
      </c>
      <c r="F157" s="305" t="s">
        <v>174</v>
      </c>
      <c r="G157" s="306" t="s">
        <v>300</v>
      </c>
      <c r="H157" s="306" t="s">
        <v>301</v>
      </c>
      <c r="I157" s="82" t="s">
        <v>14</v>
      </c>
      <c r="J157" s="307">
        <v>1000000000</v>
      </c>
      <c r="K157" s="307">
        <v>1000194521</v>
      </c>
      <c r="L157" s="307">
        <v>1010957358</v>
      </c>
      <c r="M157" s="307">
        <v>1000000000</v>
      </c>
      <c r="N157" s="308">
        <v>7.0999999999999994E-2</v>
      </c>
      <c r="O157" s="85">
        <v>0.23619630346607937</v>
      </c>
      <c r="P157" s="85">
        <v>0.2</v>
      </c>
      <c r="Q157" s="85">
        <v>0.25</v>
      </c>
    </row>
    <row r="158" spans="1:17" s="74" customFormat="1" ht="14.25" customHeight="1" x14ac:dyDescent="0.25">
      <c r="A158" s="72"/>
      <c r="B158" s="305" t="s">
        <v>230</v>
      </c>
      <c r="C158" s="304" t="s">
        <v>256</v>
      </c>
      <c r="D158" s="124"/>
      <c r="E158" s="305" t="s">
        <v>173</v>
      </c>
      <c r="F158" s="305" t="s">
        <v>174</v>
      </c>
      <c r="G158" s="306" t="s">
        <v>300</v>
      </c>
      <c r="H158" s="306" t="s">
        <v>301</v>
      </c>
      <c r="I158" s="82" t="s">
        <v>14</v>
      </c>
      <c r="J158" s="307">
        <v>1000000000</v>
      </c>
      <c r="K158" s="307">
        <v>1000194521</v>
      </c>
      <c r="L158" s="307">
        <v>1010957358</v>
      </c>
      <c r="M158" s="307">
        <v>1000000000</v>
      </c>
      <c r="N158" s="308">
        <v>7.0999999999999994E-2</v>
      </c>
      <c r="O158" s="85">
        <v>0.23619630346607937</v>
      </c>
      <c r="P158" s="85">
        <v>0.2</v>
      </c>
      <c r="Q158" s="85">
        <v>0.25</v>
      </c>
    </row>
    <row r="159" spans="1:17" s="74" customFormat="1" ht="14.25" customHeight="1" x14ac:dyDescent="0.25">
      <c r="A159" s="72"/>
      <c r="B159" s="305" t="s">
        <v>230</v>
      </c>
      <c r="C159" s="304" t="s">
        <v>256</v>
      </c>
      <c r="D159" s="124"/>
      <c r="E159" s="305" t="s">
        <v>173</v>
      </c>
      <c r="F159" s="305" t="s">
        <v>174</v>
      </c>
      <c r="G159" s="306" t="s">
        <v>300</v>
      </c>
      <c r="H159" s="306" t="s">
        <v>301</v>
      </c>
      <c r="I159" s="82" t="s">
        <v>14</v>
      </c>
      <c r="J159" s="307">
        <v>1000000000</v>
      </c>
      <c r="K159" s="307">
        <v>1000194521</v>
      </c>
      <c r="L159" s="307">
        <v>1010957358</v>
      </c>
      <c r="M159" s="307">
        <v>1000000000</v>
      </c>
      <c r="N159" s="308">
        <v>7.0999999999999994E-2</v>
      </c>
      <c r="O159" s="85">
        <v>0.23619630346607937</v>
      </c>
      <c r="P159" s="85">
        <v>0.2</v>
      </c>
      <c r="Q159" s="85">
        <v>0.25</v>
      </c>
    </row>
    <row r="160" spans="1:17" s="74" customFormat="1" ht="14.25" customHeight="1" x14ac:dyDescent="0.25">
      <c r="A160" s="72"/>
      <c r="B160" s="305" t="s">
        <v>230</v>
      </c>
      <c r="C160" s="304" t="s">
        <v>256</v>
      </c>
      <c r="D160" s="124"/>
      <c r="E160" s="305" t="s">
        <v>173</v>
      </c>
      <c r="F160" s="305" t="s">
        <v>174</v>
      </c>
      <c r="G160" s="306" t="s">
        <v>300</v>
      </c>
      <c r="H160" s="306" t="s">
        <v>301</v>
      </c>
      <c r="I160" s="82" t="s">
        <v>14</v>
      </c>
      <c r="J160" s="307">
        <v>1000000000</v>
      </c>
      <c r="K160" s="307">
        <v>1000194521</v>
      </c>
      <c r="L160" s="307">
        <v>1010957358</v>
      </c>
      <c r="M160" s="307">
        <v>1000000000</v>
      </c>
      <c r="N160" s="308">
        <v>7.0999999999999994E-2</v>
      </c>
      <c r="O160" s="85">
        <v>0.23619630346607937</v>
      </c>
      <c r="P160" s="85">
        <v>0.2</v>
      </c>
      <c r="Q160" s="85">
        <v>0.25</v>
      </c>
    </row>
    <row r="161" spans="1:17" s="74" customFormat="1" ht="14.25" customHeight="1" x14ac:dyDescent="0.25">
      <c r="A161" s="72"/>
      <c r="B161" s="305" t="s">
        <v>230</v>
      </c>
      <c r="C161" s="304" t="s">
        <v>256</v>
      </c>
      <c r="D161" s="124"/>
      <c r="E161" s="305" t="s">
        <v>173</v>
      </c>
      <c r="F161" s="305" t="s">
        <v>174</v>
      </c>
      <c r="G161" s="306" t="s">
        <v>300</v>
      </c>
      <c r="H161" s="306" t="s">
        <v>301</v>
      </c>
      <c r="I161" s="82" t="s">
        <v>14</v>
      </c>
      <c r="J161" s="307">
        <v>1000000000</v>
      </c>
      <c r="K161" s="307">
        <v>1000194521</v>
      </c>
      <c r="L161" s="307">
        <v>1010957358</v>
      </c>
      <c r="M161" s="307">
        <v>1000000000</v>
      </c>
      <c r="N161" s="308">
        <v>7.0999999999999994E-2</v>
      </c>
      <c r="O161" s="85">
        <v>0.23619630346607937</v>
      </c>
      <c r="P161" s="85">
        <v>0.2</v>
      </c>
      <c r="Q161" s="85">
        <v>0.25</v>
      </c>
    </row>
    <row r="162" spans="1:17" s="74" customFormat="1" ht="14.25" customHeight="1" x14ac:dyDescent="0.25">
      <c r="A162" s="72"/>
      <c r="B162" s="305" t="s">
        <v>230</v>
      </c>
      <c r="C162" s="304" t="s">
        <v>256</v>
      </c>
      <c r="D162" s="124"/>
      <c r="E162" s="305" t="s">
        <v>173</v>
      </c>
      <c r="F162" s="305" t="s">
        <v>174</v>
      </c>
      <c r="G162" s="306" t="s">
        <v>300</v>
      </c>
      <c r="H162" s="306" t="s">
        <v>301</v>
      </c>
      <c r="I162" s="82" t="s">
        <v>14</v>
      </c>
      <c r="J162" s="307">
        <v>1000000000</v>
      </c>
      <c r="K162" s="307">
        <v>1000194521</v>
      </c>
      <c r="L162" s="307">
        <v>1010957358</v>
      </c>
      <c r="M162" s="307">
        <v>1000000000</v>
      </c>
      <c r="N162" s="308">
        <v>7.0999999999999994E-2</v>
      </c>
      <c r="O162" s="85">
        <v>0.23619630346607937</v>
      </c>
      <c r="P162" s="85">
        <v>0.2</v>
      </c>
      <c r="Q162" s="85">
        <v>0.25</v>
      </c>
    </row>
    <row r="163" spans="1:17" s="74" customFormat="1" ht="14.25" customHeight="1" x14ac:dyDescent="0.25">
      <c r="A163" s="72"/>
      <c r="B163" s="305" t="s">
        <v>230</v>
      </c>
      <c r="C163" s="304" t="s">
        <v>256</v>
      </c>
      <c r="D163" s="124"/>
      <c r="E163" s="305" t="s">
        <v>173</v>
      </c>
      <c r="F163" s="305" t="s">
        <v>174</v>
      </c>
      <c r="G163" s="306" t="s">
        <v>300</v>
      </c>
      <c r="H163" s="306" t="s">
        <v>301</v>
      </c>
      <c r="I163" s="82" t="s">
        <v>14</v>
      </c>
      <c r="J163" s="307">
        <v>1000000000</v>
      </c>
      <c r="K163" s="307">
        <v>1000194521</v>
      </c>
      <c r="L163" s="307">
        <v>1010957358</v>
      </c>
      <c r="M163" s="307">
        <v>1000000000</v>
      </c>
      <c r="N163" s="308">
        <v>7.0999999999999994E-2</v>
      </c>
      <c r="O163" s="85">
        <v>0.23619630346607937</v>
      </c>
      <c r="P163" s="85">
        <v>0.2</v>
      </c>
      <c r="Q163" s="85">
        <v>0.25</v>
      </c>
    </row>
    <row r="164" spans="1:17" s="74" customFormat="1" ht="14.25" customHeight="1" x14ac:dyDescent="0.25">
      <c r="A164" s="72"/>
      <c r="B164" s="305" t="s">
        <v>230</v>
      </c>
      <c r="C164" s="304" t="s">
        <v>256</v>
      </c>
      <c r="D164" s="124"/>
      <c r="E164" s="305" t="s">
        <v>173</v>
      </c>
      <c r="F164" s="305" t="s">
        <v>174</v>
      </c>
      <c r="G164" s="306" t="s">
        <v>300</v>
      </c>
      <c r="H164" s="306" t="s">
        <v>301</v>
      </c>
      <c r="I164" s="82" t="s">
        <v>14</v>
      </c>
      <c r="J164" s="307">
        <v>1000000000</v>
      </c>
      <c r="K164" s="307">
        <v>1000194521</v>
      </c>
      <c r="L164" s="307">
        <v>1010957358</v>
      </c>
      <c r="M164" s="307">
        <v>1000000000</v>
      </c>
      <c r="N164" s="308">
        <v>7.0999999999999994E-2</v>
      </c>
      <c r="O164" s="85">
        <v>0.23619630346607937</v>
      </c>
      <c r="P164" s="85">
        <v>0.2</v>
      </c>
      <c r="Q164" s="85">
        <v>0.25</v>
      </c>
    </row>
    <row r="165" spans="1:17" s="74" customFormat="1" ht="14.25" customHeight="1" x14ac:dyDescent="0.25">
      <c r="A165" s="72"/>
      <c r="B165" s="305" t="s">
        <v>230</v>
      </c>
      <c r="C165" s="304" t="s">
        <v>256</v>
      </c>
      <c r="D165" s="124"/>
      <c r="E165" s="305" t="s">
        <v>173</v>
      </c>
      <c r="F165" s="305" t="s">
        <v>174</v>
      </c>
      <c r="G165" s="306" t="s">
        <v>300</v>
      </c>
      <c r="H165" s="306" t="s">
        <v>301</v>
      </c>
      <c r="I165" s="82" t="s">
        <v>14</v>
      </c>
      <c r="J165" s="307">
        <v>1000000000</v>
      </c>
      <c r="K165" s="307">
        <v>1000194521</v>
      </c>
      <c r="L165" s="307">
        <v>1010957358</v>
      </c>
      <c r="M165" s="307">
        <v>1000000000</v>
      </c>
      <c r="N165" s="308">
        <v>7.0999999999999994E-2</v>
      </c>
      <c r="O165" s="85">
        <v>0.23619630346607937</v>
      </c>
      <c r="P165" s="85">
        <v>0.2</v>
      </c>
      <c r="Q165" s="85">
        <v>0.25</v>
      </c>
    </row>
    <row r="166" spans="1:17" s="74" customFormat="1" ht="14.25" customHeight="1" x14ac:dyDescent="0.25">
      <c r="A166" s="72"/>
      <c r="B166" s="305" t="s">
        <v>230</v>
      </c>
      <c r="C166" s="304" t="s">
        <v>256</v>
      </c>
      <c r="D166" s="124"/>
      <c r="E166" s="305" t="s">
        <v>173</v>
      </c>
      <c r="F166" s="305" t="s">
        <v>174</v>
      </c>
      <c r="G166" s="306" t="s">
        <v>300</v>
      </c>
      <c r="H166" s="306" t="s">
        <v>301</v>
      </c>
      <c r="I166" s="82" t="s">
        <v>14</v>
      </c>
      <c r="J166" s="307">
        <v>1000000000</v>
      </c>
      <c r="K166" s="307">
        <v>1000194521</v>
      </c>
      <c r="L166" s="307">
        <v>1010957358</v>
      </c>
      <c r="M166" s="307">
        <v>1000000000</v>
      </c>
      <c r="N166" s="308">
        <v>7.0999999999999994E-2</v>
      </c>
      <c r="O166" s="85">
        <v>0.23619630346607937</v>
      </c>
      <c r="P166" s="85">
        <v>0.2</v>
      </c>
      <c r="Q166" s="85">
        <v>0.25</v>
      </c>
    </row>
    <row r="167" spans="1:17" s="74" customFormat="1" ht="14.25" customHeight="1" x14ac:dyDescent="0.25">
      <c r="A167" s="72"/>
      <c r="B167" s="305" t="s">
        <v>230</v>
      </c>
      <c r="C167" s="304" t="s">
        <v>256</v>
      </c>
      <c r="D167" s="124"/>
      <c r="E167" s="305" t="s">
        <v>173</v>
      </c>
      <c r="F167" s="305" t="s">
        <v>174</v>
      </c>
      <c r="G167" s="306" t="s">
        <v>300</v>
      </c>
      <c r="H167" s="306" t="s">
        <v>301</v>
      </c>
      <c r="I167" s="82" t="s">
        <v>14</v>
      </c>
      <c r="J167" s="307">
        <v>1000000000</v>
      </c>
      <c r="K167" s="307">
        <v>1000194521</v>
      </c>
      <c r="L167" s="307">
        <v>1010957358</v>
      </c>
      <c r="M167" s="307">
        <v>1000000000</v>
      </c>
      <c r="N167" s="308">
        <v>7.0999999999999994E-2</v>
      </c>
      <c r="O167" s="85">
        <v>0.23619630346607937</v>
      </c>
      <c r="P167" s="85">
        <v>0.2</v>
      </c>
      <c r="Q167" s="85">
        <v>0.25</v>
      </c>
    </row>
    <row r="168" spans="1:17" s="74" customFormat="1" ht="14.25" customHeight="1" x14ac:dyDescent="0.25">
      <c r="A168" s="72"/>
      <c r="B168" s="305" t="s">
        <v>230</v>
      </c>
      <c r="C168" s="304" t="s">
        <v>256</v>
      </c>
      <c r="D168" s="124"/>
      <c r="E168" s="305" t="s">
        <v>173</v>
      </c>
      <c r="F168" s="305" t="s">
        <v>174</v>
      </c>
      <c r="G168" s="306" t="s">
        <v>300</v>
      </c>
      <c r="H168" s="306" t="s">
        <v>301</v>
      </c>
      <c r="I168" s="82" t="s">
        <v>14</v>
      </c>
      <c r="J168" s="307">
        <v>1000000000</v>
      </c>
      <c r="K168" s="307">
        <v>1000194521</v>
      </c>
      <c r="L168" s="307">
        <v>1010957358</v>
      </c>
      <c r="M168" s="307">
        <v>1000000000</v>
      </c>
      <c r="N168" s="308">
        <v>7.0999999999999994E-2</v>
      </c>
      <c r="O168" s="85">
        <v>0.23619630346607937</v>
      </c>
      <c r="P168" s="85">
        <v>0.2</v>
      </c>
      <c r="Q168" s="85">
        <v>0.25</v>
      </c>
    </row>
    <row r="169" spans="1:17" s="74" customFormat="1" ht="14.25" customHeight="1" x14ac:dyDescent="0.25">
      <c r="A169" s="72"/>
      <c r="B169" s="305" t="s">
        <v>230</v>
      </c>
      <c r="C169" s="304" t="s">
        <v>256</v>
      </c>
      <c r="D169" s="124"/>
      <c r="E169" s="305" t="s">
        <v>173</v>
      </c>
      <c r="F169" s="305" t="s">
        <v>174</v>
      </c>
      <c r="G169" s="306" t="s">
        <v>300</v>
      </c>
      <c r="H169" s="306" t="s">
        <v>301</v>
      </c>
      <c r="I169" s="82" t="s">
        <v>14</v>
      </c>
      <c r="J169" s="307">
        <v>1000000000</v>
      </c>
      <c r="K169" s="307">
        <v>1000194521</v>
      </c>
      <c r="L169" s="307">
        <v>1010957358</v>
      </c>
      <c r="M169" s="307">
        <v>1000000000</v>
      </c>
      <c r="N169" s="308">
        <v>7.0999999999999994E-2</v>
      </c>
      <c r="O169" s="85">
        <v>0.23619630346607937</v>
      </c>
      <c r="P169" s="85">
        <v>0.2</v>
      </c>
      <c r="Q169" s="85">
        <v>0.25</v>
      </c>
    </row>
    <row r="170" spans="1:17" s="74" customFormat="1" ht="14.25" customHeight="1" x14ac:dyDescent="0.25">
      <c r="A170" s="72"/>
      <c r="B170" s="305" t="s">
        <v>230</v>
      </c>
      <c r="C170" s="304" t="s">
        <v>256</v>
      </c>
      <c r="D170" s="124"/>
      <c r="E170" s="305" t="s">
        <v>173</v>
      </c>
      <c r="F170" s="305" t="s">
        <v>174</v>
      </c>
      <c r="G170" s="306" t="s">
        <v>300</v>
      </c>
      <c r="H170" s="306" t="s">
        <v>301</v>
      </c>
      <c r="I170" s="82" t="s">
        <v>14</v>
      </c>
      <c r="J170" s="307">
        <v>1000000000</v>
      </c>
      <c r="K170" s="307">
        <v>1000194521</v>
      </c>
      <c r="L170" s="307">
        <v>1010957358</v>
      </c>
      <c r="M170" s="307">
        <v>1000000000</v>
      </c>
      <c r="N170" s="308">
        <v>7.0999999999999994E-2</v>
      </c>
      <c r="O170" s="85">
        <v>0.23619630346607937</v>
      </c>
      <c r="P170" s="85">
        <v>0.2</v>
      </c>
      <c r="Q170" s="85">
        <v>0.25</v>
      </c>
    </row>
    <row r="171" spans="1:17" s="74" customFormat="1" ht="14.25" customHeight="1" x14ac:dyDescent="0.25">
      <c r="A171" s="72"/>
      <c r="B171" s="305" t="s">
        <v>230</v>
      </c>
      <c r="C171" s="304" t="s">
        <v>256</v>
      </c>
      <c r="D171" s="124"/>
      <c r="E171" s="305" t="s">
        <v>173</v>
      </c>
      <c r="F171" s="305" t="s">
        <v>174</v>
      </c>
      <c r="G171" s="306" t="s">
        <v>300</v>
      </c>
      <c r="H171" s="306" t="s">
        <v>301</v>
      </c>
      <c r="I171" s="82" t="s">
        <v>14</v>
      </c>
      <c r="J171" s="307">
        <v>500000000</v>
      </c>
      <c r="K171" s="307">
        <v>500097260.5</v>
      </c>
      <c r="L171" s="307">
        <v>505478679</v>
      </c>
      <c r="M171" s="307">
        <v>500000000</v>
      </c>
      <c r="N171" s="308">
        <v>7.0999999999999994E-2</v>
      </c>
      <c r="O171" s="85">
        <v>0.11809815173303968</v>
      </c>
      <c r="P171" s="85">
        <v>0.2</v>
      </c>
      <c r="Q171" s="85">
        <v>0.25</v>
      </c>
    </row>
    <row r="172" spans="1:17" s="74" customFormat="1" ht="14.25" customHeight="1" x14ac:dyDescent="0.25">
      <c r="A172" s="72"/>
      <c r="B172" s="305" t="s">
        <v>230</v>
      </c>
      <c r="C172" s="304" t="s">
        <v>256</v>
      </c>
      <c r="D172" s="124"/>
      <c r="E172" s="305" t="s">
        <v>173</v>
      </c>
      <c r="F172" s="305" t="s">
        <v>174</v>
      </c>
      <c r="G172" s="306" t="s">
        <v>300</v>
      </c>
      <c r="H172" s="306" t="s">
        <v>301</v>
      </c>
      <c r="I172" s="82" t="s">
        <v>14</v>
      </c>
      <c r="J172" s="307">
        <v>500000000</v>
      </c>
      <c r="K172" s="307">
        <v>500097260.5</v>
      </c>
      <c r="L172" s="307">
        <v>505478679</v>
      </c>
      <c r="M172" s="307">
        <v>500000000</v>
      </c>
      <c r="N172" s="308">
        <v>7.0999999999999994E-2</v>
      </c>
      <c r="O172" s="85">
        <v>0.11809815173303968</v>
      </c>
      <c r="P172" s="85">
        <v>0.2</v>
      </c>
      <c r="Q172" s="85">
        <v>0.25</v>
      </c>
    </row>
    <row r="173" spans="1:17" s="74" customFormat="1" ht="14.25" customHeight="1" x14ac:dyDescent="0.25">
      <c r="A173" s="72"/>
      <c r="B173" s="305" t="s">
        <v>230</v>
      </c>
      <c r="C173" s="304" t="s">
        <v>256</v>
      </c>
      <c r="D173" s="124"/>
      <c r="E173" s="305" t="s">
        <v>173</v>
      </c>
      <c r="F173" s="305" t="s">
        <v>174</v>
      </c>
      <c r="G173" s="306" t="s">
        <v>300</v>
      </c>
      <c r="H173" s="306" t="s">
        <v>301</v>
      </c>
      <c r="I173" s="82" t="s">
        <v>14</v>
      </c>
      <c r="J173" s="307">
        <v>500000000</v>
      </c>
      <c r="K173" s="307">
        <v>500097260.5</v>
      </c>
      <c r="L173" s="307">
        <v>505478679</v>
      </c>
      <c r="M173" s="307">
        <v>500000000</v>
      </c>
      <c r="N173" s="308">
        <v>7.0999999999999994E-2</v>
      </c>
      <c r="O173" s="85">
        <v>0.11809815173303968</v>
      </c>
      <c r="P173" s="85">
        <v>0.2</v>
      </c>
      <c r="Q173" s="85">
        <v>0.25</v>
      </c>
    </row>
    <row r="174" spans="1:17" s="74" customFormat="1" ht="14.25" customHeight="1" x14ac:dyDescent="0.25">
      <c r="A174" s="72"/>
      <c r="B174" s="305" t="s">
        <v>230</v>
      </c>
      <c r="C174" s="304" t="s">
        <v>256</v>
      </c>
      <c r="D174" s="124"/>
      <c r="E174" s="305" t="s">
        <v>173</v>
      </c>
      <c r="F174" s="305" t="s">
        <v>174</v>
      </c>
      <c r="G174" s="306" t="s">
        <v>300</v>
      </c>
      <c r="H174" s="306" t="s">
        <v>301</v>
      </c>
      <c r="I174" s="82" t="s">
        <v>14</v>
      </c>
      <c r="J174" s="307">
        <v>500000000</v>
      </c>
      <c r="K174" s="307">
        <v>500097260.5</v>
      </c>
      <c r="L174" s="307">
        <v>505478679</v>
      </c>
      <c r="M174" s="307">
        <v>500000000</v>
      </c>
      <c r="N174" s="308">
        <v>7.0999999999999994E-2</v>
      </c>
      <c r="O174" s="85">
        <v>0.11809815173303968</v>
      </c>
      <c r="P174" s="85">
        <v>0.2</v>
      </c>
      <c r="Q174" s="85">
        <v>0.25</v>
      </c>
    </row>
    <row r="175" spans="1:17" s="74" customFormat="1" ht="14.25" customHeight="1" x14ac:dyDescent="0.25">
      <c r="A175" s="72"/>
      <c r="B175" s="305" t="s">
        <v>230</v>
      </c>
      <c r="C175" s="304" t="s">
        <v>256</v>
      </c>
      <c r="D175" s="124"/>
      <c r="E175" s="305" t="s">
        <v>173</v>
      </c>
      <c r="F175" s="305" t="s">
        <v>174</v>
      </c>
      <c r="G175" s="306" t="s">
        <v>300</v>
      </c>
      <c r="H175" s="306" t="s">
        <v>301</v>
      </c>
      <c r="I175" s="82" t="s">
        <v>14</v>
      </c>
      <c r="J175" s="307">
        <v>500000000</v>
      </c>
      <c r="K175" s="307">
        <v>500097260.5</v>
      </c>
      <c r="L175" s="307">
        <v>505478679</v>
      </c>
      <c r="M175" s="307">
        <v>500000000</v>
      </c>
      <c r="N175" s="308">
        <v>7.0999999999999994E-2</v>
      </c>
      <c r="O175" s="85">
        <v>0.11809815173303968</v>
      </c>
      <c r="P175" s="85">
        <v>0.2</v>
      </c>
      <c r="Q175" s="85">
        <v>0.25</v>
      </c>
    </row>
    <row r="176" spans="1:17" s="74" customFormat="1" ht="14.25" customHeight="1" x14ac:dyDescent="0.25">
      <c r="A176" s="72"/>
      <c r="B176" s="305" t="s">
        <v>230</v>
      </c>
      <c r="C176" s="304" t="s">
        <v>256</v>
      </c>
      <c r="D176" s="124"/>
      <c r="E176" s="305" t="s">
        <v>173</v>
      </c>
      <c r="F176" s="305" t="s">
        <v>174</v>
      </c>
      <c r="G176" s="306" t="s">
        <v>300</v>
      </c>
      <c r="H176" s="306" t="s">
        <v>301</v>
      </c>
      <c r="I176" s="82" t="s">
        <v>14</v>
      </c>
      <c r="J176" s="307">
        <v>500000000</v>
      </c>
      <c r="K176" s="307">
        <v>500097260.5</v>
      </c>
      <c r="L176" s="307">
        <v>505478679</v>
      </c>
      <c r="M176" s="307">
        <v>500000000</v>
      </c>
      <c r="N176" s="308">
        <v>7.0999999999999994E-2</v>
      </c>
      <c r="O176" s="85">
        <v>0.11809815173303968</v>
      </c>
      <c r="P176" s="85">
        <v>0.2</v>
      </c>
      <c r="Q176" s="85">
        <v>0.25</v>
      </c>
    </row>
    <row r="177" spans="1:17" s="74" customFormat="1" ht="14.25" customHeight="1" x14ac:dyDescent="0.25">
      <c r="A177" s="72"/>
      <c r="B177" s="305" t="s">
        <v>230</v>
      </c>
      <c r="C177" s="304" t="s">
        <v>256</v>
      </c>
      <c r="D177" s="124"/>
      <c r="E177" s="305" t="s">
        <v>173</v>
      </c>
      <c r="F177" s="305" t="s">
        <v>174</v>
      </c>
      <c r="G177" s="306" t="s">
        <v>300</v>
      </c>
      <c r="H177" s="306" t="s">
        <v>301</v>
      </c>
      <c r="I177" s="82" t="s">
        <v>14</v>
      </c>
      <c r="J177" s="307">
        <v>500000000</v>
      </c>
      <c r="K177" s="307">
        <v>500097260.5</v>
      </c>
      <c r="L177" s="307">
        <v>505478679</v>
      </c>
      <c r="M177" s="307">
        <v>500000000</v>
      </c>
      <c r="N177" s="308">
        <v>7.0999999999999994E-2</v>
      </c>
      <c r="O177" s="85">
        <v>0.11809815173303968</v>
      </c>
      <c r="P177" s="85">
        <v>0.2</v>
      </c>
      <c r="Q177" s="85">
        <v>0.25</v>
      </c>
    </row>
    <row r="178" spans="1:17" s="74" customFormat="1" ht="14.25" customHeight="1" x14ac:dyDescent="0.25">
      <c r="A178" s="72"/>
      <c r="B178" s="305" t="s">
        <v>230</v>
      </c>
      <c r="C178" s="304" t="s">
        <v>256</v>
      </c>
      <c r="D178" s="124"/>
      <c r="E178" s="305" t="s">
        <v>173</v>
      </c>
      <c r="F178" s="305" t="s">
        <v>174</v>
      </c>
      <c r="G178" s="306" t="s">
        <v>300</v>
      </c>
      <c r="H178" s="306" t="s">
        <v>301</v>
      </c>
      <c r="I178" s="82" t="s">
        <v>14</v>
      </c>
      <c r="J178" s="307">
        <v>500000000</v>
      </c>
      <c r="K178" s="307">
        <v>500097260.5</v>
      </c>
      <c r="L178" s="307">
        <v>505478679</v>
      </c>
      <c r="M178" s="307">
        <v>500000000</v>
      </c>
      <c r="N178" s="308">
        <v>7.0999999999999994E-2</v>
      </c>
      <c r="O178" s="85">
        <v>0.11809815173303968</v>
      </c>
      <c r="P178" s="85">
        <v>0.2</v>
      </c>
      <c r="Q178" s="85">
        <v>0.25</v>
      </c>
    </row>
    <row r="179" spans="1:17" s="74" customFormat="1" ht="14.25" customHeight="1" x14ac:dyDescent="0.25">
      <c r="A179" s="72"/>
      <c r="B179" s="305" t="s">
        <v>230</v>
      </c>
      <c r="C179" s="304" t="s">
        <v>256</v>
      </c>
      <c r="D179" s="124"/>
      <c r="E179" s="305" t="s">
        <v>173</v>
      </c>
      <c r="F179" s="305" t="s">
        <v>174</v>
      </c>
      <c r="G179" s="306" t="s">
        <v>300</v>
      </c>
      <c r="H179" s="306" t="s">
        <v>301</v>
      </c>
      <c r="I179" s="82" t="s">
        <v>14</v>
      </c>
      <c r="J179" s="307">
        <v>500000000</v>
      </c>
      <c r="K179" s="307">
        <v>500097260.5</v>
      </c>
      <c r="L179" s="307">
        <v>505478679</v>
      </c>
      <c r="M179" s="307">
        <v>500000000</v>
      </c>
      <c r="N179" s="308">
        <v>7.0999999999999994E-2</v>
      </c>
      <c r="O179" s="85">
        <v>0.11809815173303968</v>
      </c>
      <c r="P179" s="85">
        <v>0.2</v>
      </c>
      <c r="Q179" s="85">
        <v>0.25</v>
      </c>
    </row>
    <row r="180" spans="1:17" s="74" customFormat="1" ht="14.25" customHeight="1" x14ac:dyDescent="0.25">
      <c r="A180" s="72"/>
      <c r="B180" s="305" t="s">
        <v>230</v>
      </c>
      <c r="C180" s="304" t="s">
        <v>256</v>
      </c>
      <c r="D180" s="124"/>
      <c r="E180" s="305" t="s">
        <v>173</v>
      </c>
      <c r="F180" s="305" t="s">
        <v>174</v>
      </c>
      <c r="G180" s="306" t="s">
        <v>300</v>
      </c>
      <c r="H180" s="306" t="s">
        <v>301</v>
      </c>
      <c r="I180" s="82" t="s">
        <v>14</v>
      </c>
      <c r="J180" s="307">
        <v>500000000</v>
      </c>
      <c r="K180" s="307">
        <v>500097260.5</v>
      </c>
      <c r="L180" s="307">
        <v>505478679</v>
      </c>
      <c r="M180" s="307">
        <v>500000000</v>
      </c>
      <c r="N180" s="308">
        <v>7.0999999999999994E-2</v>
      </c>
      <c r="O180" s="85">
        <v>0.11809815173303968</v>
      </c>
      <c r="P180" s="85">
        <v>0.2</v>
      </c>
      <c r="Q180" s="85">
        <v>0.25</v>
      </c>
    </row>
    <row r="181" spans="1:17" s="74" customFormat="1" ht="14.25" customHeight="1" x14ac:dyDescent="0.25">
      <c r="A181" s="72"/>
      <c r="B181" s="305" t="s">
        <v>230</v>
      </c>
      <c r="C181" s="304" t="s">
        <v>256</v>
      </c>
      <c r="D181" s="124"/>
      <c r="E181" s="305" t="s">
        <v>173</v>
      </c>
      <c r="F181" s="305" t="s">
        <v>174</v>
      </c>
      <c r="G181" s="306" t="s">
        <v>300</v>
      </c>
      <c r="H181" s="306" t="s">
        <v>301</v>
      </c>
      <c r="I181" s="82" t="s">
        <v>14</v>
      </c>
      <c r="J181" s="307">
        <v>500000000</v>
      </c>
      <c r="K181" s="307">
        <v>500097260.5</v>
      </c>
      <c r="L181" s="307">
        <v>505478679</v>
      </c>
      <c r="M181" s="307">
        <v>500000000</v>
      </c>
      <c r="N181" s="308">
        <v>7.0999999999999994E-2</v>
      </c>
      <c r="O181" s="85">
        <v>0.11809815173303968</v>
      </c>
      <c r="P181" s="85">
        <v>0.2</v>
      </c>
      <c r="Q181" s="85">
        <v>0.25</v>
      </c>
    </row>
    <row r="182" spans="1:17" s="74" customFormat="1" ht="14.25" customHeight="1" x14ac:dyDescent="0.25">
      <c r="A182" s="72"/>
      <c r="B182" s="305" t="s">
        <v>230</v>
      </c>
      <c r="C182" s="304" t="s">
        <v>256</v>
      </c>
      <c r="D182" s="124"/>
      <c r="E182" s="305" t="s">
        <v>173</v>
      </c>
      <c r="F182" s="305" t="s">
        <v>174</v>
      </c>
      <c r="G182" s="306" t="s">
        <v>300</v>
      </c>
      <c r="H182" s="306" t="s">
        <v>301</v>
      </c>
      <c r="I182" s="82" t="s">
        <v>14</v>
      </c>
      <c r="J182" s="307">
        <v>500000000</v>
      </c>
      <c r="K182" s="307">
        <v>500097260.5</v>
      </c>
      <c r="L182" s="307">
        <v>505478679</v>
      </c>
      <c r="M182" s="307">
        <v>500000000</v>
      </c>
      <c r="N182" s="308">
        <v>7.0999999999999994E-2</v>
      </c>
      <c r="O182" s="85">
        <v>0.11809815173303968</v>
      </c>
      <c r="P182" s="85">
        <v>0.2</v>
      </c>
      <c r="Q182" s="85">
        <v>0.25</v>
      </c>
    </row>
    <row r="183" spans="1:17" s="74" customFormat="1" ht="14.25" customHeight="1" x14ac:dyDescent="0.25">
      <c r="A183" s="72"/>
      <c r="B183" s="305" t="s">
        <v>230</v>
      </c>
      <c r="C183" s="304" t="s">
        <v>256</v>
      </c>
      <c r="D183" s="124"/>
      <c r="E183" s="305" t="s">
        <v>173</v>
      </c>
      <c r="F183" s="305" t="s">
        <v>174</v>
      </c>
      <c r="G183" s="306" t="s">
        <v>302</v>
      </c>
      <c r="H183" s="306" t="s">
        <v>303</v>
      </c>
      <c r="I183" s="82" t="s">
        <v>14</v>
      </c>
      <c r="J183" s="307">
        <v>1000000000</v>
      </c>
      <c r="K183" s="307">
        <v>1000000000</v>
      </c>
      <c r="L183" s="307">
        <v>1020107098</v>
      </c>
      <c r="M183" s="307">
        <v>1000000000</v>
      </c>
      <c r="N183" s="308">
        <v>7.2499999999999995E-2</v>
      </c>
      <c r="O183" s="85">
        <v>0.23615036726048949</v>
      </c>
      <c r="P183" s="85">
        <v>0.2</v>
      </c>
      <c r="Q183" s="85">
        <v>0.25</v>
      </c>
    </row>
    <row r="184" spans="1:17" s="74" customFormat="1" ht="14.25" customHeight="1" x14ac:dyDescent="0.25">
      <c r="A184" s="72"/>
      <c r="B184" s="305" t="s">
        <v>230</v>
      </c>
      <c r="C184" s="304" t="s">
        <v>256</v>
      </c>
      <c r="D184" s="124"/>
      <c r="E184" s="305" t="s">
        <v>173</v>
      </c>
      <c r="F184" s="305" t="s">
        <v>174</v>
      </c>
      <c r="G184" s="306" t="s">
        <v>302</v>
      </c>
      <c r="H184" s="306" t="s">
        <v>303</v>
      </c>
      <c r="I184" s="82" t="s">
        <v>14</v>
      </c>
      <c r="J184" s="307">
        <v>1000000000</v>
      </c>
      <c r="K184" s="307">
        <v>1000000000</v>
      </c>
      <c r="L184" s="307">
        <v>1020107098</v>
      </c>
      <c r="M184" s="307">
        <v>1000000000</v>
      </c>
      <c r="N184" s="308">
        <v>7.2499999999999995E-2</v>
      </c>
      <c r="O184" s="85">
        <v>0.23615036726048949</v>
      </c>
      <c r="P184" s="85">
        <v>0.2</v>
      </c>
      <c r="Q184" s="85">
        <v>0.25</v>
      </c>
    </row>
    <row r="185" spans="1:17" s="74" customFormat="1" ht="14.25" customHeight="1" x14ac:dyDescent="0.25">
      <c r="A185" s="72"/>
      <c r="B185" s="305" t="s">
        <v>230</v>
      </c>
      <c r="C185" s="304" t="s">
        <v>256</v>
      </c>
      <c r="D185" s="124"/>
      <c r="E185" s="305" t="s">
        <v>173</v>
      </c>
      <c r="F185" s="305" t="s">
        <v>174</v>
      </c>
      <c r="G185" s="306" t="s">
        <v>302</v>
      </c>
      <c r="H185" s="306" t="s">
        <v>303</v>
      </c>
      <c r="I185" s="82" t="s">
        <v>14</v>
      </c>
      <c r="J185" s="307">
        <v>1000000000</v>
      </c>
      <c r="K185" s="307">
        <v>1000000000</v>
      </c>
      <c r="L185" s="307">
        <v>1020107098</v>
      </c>
      <c r="M185" s="307">
        <v>1000000000</v>
      </c>
      <c r="N185" s="308">
        <v>7.2499999999999995E-2</v>
      </c>
      <c r="O185" s="85">
        <v>0.23615036726048949</v>
      </c>
      <c r="P185" s="85">
        <v>0.2</v>
      </c>
      <c r="Q185" s="85">
        <v>0.25</v>
      </c>
    </row>
    <row r="186" spans="1:17" s="74" customFormat="1" ht="14.25" customHeight="1" x14ac:dyDescent="0.25">
      <c r="A186" s="72"/>
      <c r="B186" s="305" t="s">
        <v>230</v>
      </c>
      <c r="C186" s="304" t="s">
        <v>256</v>
      </c>
      <c r="D186" s="124"/>
      <c r="E186" s="305" t="s">
        <v>173</v>
      </c>
      <c r="F186" s="305" t="s">
        <v>174</v>
      </c>
      <c r="G186" s="306" t="s">
        <v>302</v>
      </c>
      <c r="H186" s="306" t="s">
        <v>303</v>
      </c>
      <c r="I186" s="82" t="s">
        <v>14</v>
      </c>
      <c r="J186" s="307">
        <v>1000000000</v>
      </c>
      <c r="K186" s="307">
        <v>1000000000</v>
      </c>
      <c r="L186" s="307">
        <v>1020107098</v>
      </c>
      <c r="M186" s="307">
        <v>1000000000</v>
      </c>
      <c r="N186" s="308">
        <v>7.2499999999999995E-2</v>
      </c>
      <c r="O186" s="85">
        <v>0.23615036726048949</v>
      </c>
      <c r="P186" s="85">
        <v>0.2</v>
      </c>
      <c r="Q186" s="85">
        <v>0.25</v>
      </c>
    </row>
    <row r="187" spans="1:17" s="74" customFormat="1" ht="14.25" customHeight="1" x14ac:dyDescent="0.25">
      <c r="A187" s="72"/>
      <c r="B187" s="305" t="s">
        <v>230</v>
      </c>
      <c r="C187" s="304" t="s">
        <v>256</v>
      </c>
      <c r="D187" s="124"/>
      <c r="E187" s="305" t="s">
        <v>173</v>
      </c>
      <c r="F187" s="305" t="s">
        <v>174</v>
      </c>
      <c r="G187" s="306" t="s">
        <v>302</v>
      </c>
      <c r="H187" s="306" t="s">
        <v>303</v>
      </c>
      <c r="I187" s="82" t="s">
        <v>14</v>
      </c>
      <c r="J187" s="307">
        <v>1000000000</v>
      </c>
      <c r="K187" s="307">
        <v>1000000000</v>
      </c>
      <c r="L187" s="307">
        <v>1020107098</v>
      </c>
      <c r="M187" s="307">
        <v>1000000000</v>
      </c>
      <c r="N187" s="308">
        <v>7.2499999999999995E-2</v>
      </c>
      <c r="O187" s="85">
        <v>0.23615036726048949</v>
      </c>
      <c r="P187" s="85">
        <v>0.2</v>
      </c>
      <c r="Q187" s="85">
        <v>0.25</v>
      </c>
    </row>
    <row r="188" spans="1:17" s="74" customFormat="1" ht="14.25" customHeight="1" x14ac:dyDescent="0.25">
      <c r="A188" s="72"/>
      <c r="B188" s="305" t="s">
        <v>249</v>
      </c>
      <c r="C188" s="304" t="s">
        <v>257</v>
      </c>
      <c r="D188" s="124"/>
      <c r="E188" s="305" t="s">
        <v>173</v>
      </c>
      <c r="F188" s="305" t="s">
        <v>174</v>
      </c>
      <c r="G188" s="306" t="s">
        <v>304</v>
      </c>
      <c r="H188" s="306" t="s">
        <v>305</v>
      </c>
      <c r="I188" s="82" t="s">
        <v>14</v>
      </c>
      <c r="J188" s="307">
        <v>2000000000</v>
      </c>
      <c r="K188" s="307">
        <v>2000000000</v>
      </c>
      <c r="L188" s="307">
        <v>2029674934</v>
      </c>
      <c r="M188" s="307">
        <v>2000000000</v>
      </c>
      <c r="N188" s="308">
        <v>7.1999999999999995E-2</v>
      </c>
      <c r="O188" s="85">
        <v>0.47230073452097898</v>
      </c>
      <c r="P188" s="85">
        <v>0.2</v>
      </c>
      <c r="Q188" s="85">
        <v>0.25</v>
      </c>
    </row>
    <row r="189" spans="1:17" s="74" customFormat="1" ht="14.25" customHeight="1" x14ac:dyDescent="0.25">
      <c r="A189" s="72"/>
      <c r="B189" s="305" t="s">
        <v>249</v>
      </c>
      <c r="C189" s="304" t="s">
        <v>257</v>
      </c>
      <c r="D189" s="124"/>
      <c r="E189" s="305" t="s">
        <v>173</v>
      </c>
      <c r="F189" s="305" t="s">
        <v>174</v>
      </c>
      <c r="G189" s="306" t="s">
        <v>304</v>
      </c>
      <c r="H189" s="306" t="s">
        <v>306</v>
      </c>
      <c r="I189" s="82" t="s">
        <v>14</v>
      </c>
      <c r="J189" s="307">
        <v>8000000000</v>
      </c>
      <c r="K189" s="307">
        <v>8000000000</v>
      </c>
      <c r="L189" s="307">
        <v>8119019120.8000002</v>
      </c>
      <c r="M189" s="307">
        <v>8000000000</v>
      </c>
      <c r="N189" s="308">
        <v>7.3499999999999996E-2</v>
      </c>
      <c r="O189" s="85">
        <v>1.8892029380839159</v>
      </c>
      <c r="P189" s="85">
        <v>0.2</v>
      </c>
      <c r="Q189" s="85">
        <v>0.25</v>
      </c>
    </row>
    <row r="190" spans="1:17" s="74" customFormat="1" ht="14.25" customHeight="1" x14ac:dyDescent="0.25">
      <c r="A190" s="72"/>
      <c r="B190" s="305" t="s">
        <v>249</v>
      </c>
      <c r="C190" s="304" t="s">
        <v>257</v>
      </c>
      <c r="D190" s="124"/>
      <c r="E190" s="305" t="s">
        <v>173</v>
      </c>
      <c r="F190" s="305" t="s">
        <v>174</v>
      </c>
      <c r="G190" s="306" t="s">
        <v>307</v>
      </c>
      <c r="H190" s="306" t="s">
        <v>308</v>
      </c>
      <c r="I190" s="82" t="s">
        <v>14</v>
      </c>
      <c r="J190" s="307">
        <v>5000000000</v>
      </c>
      <c r="K190" s="307">
        <v>3000000000</v>
      </c>
      <c r="L190" s="307">
        <v>5013255050.5</v>
      </c>
      <c r="M190" s="307">
        <v>5000000000</v>
      </c>
      <c r="N190" s="308">
        <v>6.0999999999999999E-2</v>
      </c>
      <c r="O190" s="85">
        <v>0.70845110178146853</v>
      </c>
      <c r="P190" s="85">
        <v>0.2</v>
      </c>
      <c r="Q190" s="85">
        <v>0.25</v>
      </c>
    </row>
    <row r="191" spans="1:17" s="74" customFormat="1" ht="14.25" customHeight="1" x14ac:dyDescent="0.25">
      <c r="A191" s="72"/>
      <c r="B191" s="305" t="s">
        <v>249</v>
      </c>
      <c r="C191" s="304" t="s">
        <v>257</v>
      </c>
      <c r="D191" s="124"/>
      <c r="E191" s="305" t="s">
        <v>173</v>
      </c>
      <c r="F191" s="305" t="s">
        <v>174</v>
      </c>
      <c r="G191" s="306" t="s">
        <v>309</v>
      </c>
      <c r="H191" s="306" t="s">
        <v>308</v>
      </c>
      <c r="I191" s="82" t="s">
        <v>14</v>
      </c>
      <c r="J191" s="307">
        <v>1000000000</v>
      </c>
      <c r="K191" s="307">
        <v>606400971.60000002</v>
      </c>
      <c r="L191" s="307">
        <v>1003155405.5</v>
      </c>
      <c r="M191" s="307">
        <v>1000000000</v>
      </c>
      <c r="N191" s="308">
        <v>6.0999999999999999E-2</v>
      </c>
      <c r="O191" s="85">
        <v>0.14320181215045766</v>
      </c>
      <c r="P191" s="85">
        <v>0.2</v>
      </c>
      <c r="Q191" s="85">
        <v>0.25</v>
      </c>
    </row>
    <row r="192" spans="1:17" s="74" customFormat="1" ht="14.25" customHeight="1" x14ac:dyDescent="0.25">
      <c r="A192" s="72"/>
      <c r="B192" s="305" t="s">
        <v>249</v>
      </c>
      <c r="C192" s="304" t="s">
        <v>257</v>
      </c>
      <c r="D192" s="124"/>
      <c r="E192" s="305" t="s">
        <v>173</v>
      </c>
      <c r="F192" s="305" t="s">
        <v>174</v>
      </c>
      <c r="G192" s="306" t="s">
        <v>310</v>
      </c>
      <c r="H192" s="306" t="s">
        <v>308</v>
      </c>
      <c r="I192" s="82" t="s">
        <v>14</v>
      </c>
      <c r="J192" s="307">
        <v>3775000000</v>
      </c>
      <c r="K192" s="307">
        <v>401532702.83999997</v>
      </c>
      <c r="L192" s="307">
        <v>3786919748.23</v>
      </c>
      <c r="M192" s="307">
        <v>3775000000</v>
      </c>
      <c r="N192" s="308">
        <v>6.0999999999999999E-2</v>
      </c>
      <c r="O192" s="85">
        <v>9.4822095242762999E-2</v>
      </c>
      <c r="P192" s="85">
        <v>0.2</v>
      </c>
      <c r="Q192" s="85">
        <v>0.25</v>
      </c>
    </row>
    <row r="193" spans="1:17" s="74" customFormat="1" ht="14.25" customHeight="1" x14ac:dyDescent="0.25">
      <c r="A193" s="72"/>
      <c r="B193" s="305" t="s">
        <v>230</v>
      </c>
      <c r="C193" s="304" t="s">
        <v>257</v>
      </c>
      <c r="D193" s="124"/>
      <c r="E193" s="305" t="s">
        <v>173</v>
      </c>
      <c r="F193" s="305" t="s">
        <v>174</v>
      </c>
      <c r="G193" s="306" t="s">
        <v>311</v>
      </c>
      <c r="H193" s="306" t="s">
        <v>312</v>
      </c>
      <c r="I193" s="82" t="s">
        <v>14</v>
      </c>
      <c r="J193" s="307">
        <v>100000000</v>
      </c>
      <c r="K193" s="307">
        <v>103806194</v>
      </c>
      <c r="L193" s="307">
        <v>104617771.11</v>
      </c>
      <c r="M193" s="307">
        <v>100000000</v>
      </c>
      <c r="N193" s="308">
        <v>6.3E-2</v>
      </c>
      <c r="O193" s="85">
        <v>2.4513870837013622E-2</v>
      </c>
      <c r="P193" s="85">
        <v>0.2</v>
      </c>
      <c r="Q193" s="85">
        <v>0.25</v>
      </c>
    </row>
    <row r="194" spans="1:17" s="74" customFormat="1" ht="14.25" customHeight="1" x14ac:dyDescent="0.25">
      <c r="A194" s="72"/>
      <c r="B194" s="305" t="s">
        <v>230</v>
      </c>
      <c r="C194" s="304" t="s">
        <v>257</v>
      </c>
      <c r="D194" s="124"/>
      <c r="E194" s="305" t="s">
        <v>173</v>
      </c>
      <c r="F194" s="305" t="s">
        <v>174</v>
      </c>
      <c r="G194" s="306" t="s">
        <v>311</v>
      </c>
      <c r="H194" s="306" t="s">
        <v>313</v>
      </c>
      <c r="I194" s="82" t="s">
        <v>14</v>
      </c>
      <c r="J194" s="307">
        <v>40000000</v>
      </c>
      <c r="K194" s="307">
        <v>39940153.759999998</v>
      </c>
      <c r="L194" s="307">
        <v>40228274.479999997</v>
      </c>
      <c r="M194" s="307">
        <v>40000000</v>
      </c>
      <c r="N194" s="308">
        <v>5.0999999999999997E-2</v>
      </c>
      <c r="O194" s="85">
        <v>9.4318819788644197E-3</v>
      </c>
      <c r="P194" s="85">
        <v>0.2</v>
      </c>
      <c r="Q194" s="85">
        <v>0.25</v>
      </c>
    </row>
    <row r="195" spans="1:17" s="74" customFormat="1" ht="14.25" customHeight="1" x14ac:dyDescent="0.25">
      <c r="A195" s="72"/>
      <c r="B195" s="305" t="s">
        <v>249</v>
      </c>
      <c r="C195" s="304" t="s">
        <v>258</v>
      </c>
      <c r="D195" s="124"/>
      <c r="E195" s="305" t="s">
        <v>173</v>
      </c>
      <c r="F195" s="305" t="s">
        <v>174</v>
      </c>
      <c r="G195" s="306" t="s">
        <v>314</v>
      </c>
      <c r="H195" s="306" t="s">
        <v>308</v>
      </c>
      <c r="I195" s="82" t="s">
        <v>14</v>
      </c>
      <c r="J195" s="307">
        <v>2300000000</v>
      </c>
      <c r="K195" s="307">
        <v>302605479</v>
      </c>
      <c r="L195" s="307">
        <v>2286506740.1900001</v>
      </c>
      <c r="M195" s="307">
        <v>2300000000</v>
      </c>
      <c r="N195" s="308">
        <v>6.0999999999999999E-2</v>
      </c>
      <c r="O195" s="85">
        <v>7.1460395000886343E-2</v>
      </c>
      <c r="P195" s="85">
        <v>0.2</v>
      </c>
      <c r="Q195" s="85">
        <v>0.25</v>
      </c>
    </row>
    <row r="196" spans="1:17" s="74" customFormat="1" ht="14.25" customHeight="1" x14ac:dyDescent="0.25">
      <c r="A196" s="72"/>
      <c r="B196" s="305" t="s">
        <v>230</v>
      </c>
      <c r="C196" s="304" t="s">
        <v>259</v>
      </c>
      <c r="D196" s="124"/>
      <c r="E196" s="305" t="s">
        <v>173</v>
      </c>
      <c r="F196" s="305" t="s">
        <v>174</v>
      </c>
      <c r="G196" s="306" t="s">
        <v>315</v>
      </c>
      <c r="H196" s="306" t="s">
        <v>316</v>
      </c>
      <c r="I196" s="82" t="s">
        <v>14</v>
      </c>
      <c r="J196" s="307">
        <v>100000000</v>
      </c>
      <c r="K196" s="307">
        <v>101567436</v>
      </c>
      <c r="L196" s="307">
        <v>103031171.15000001</v>
      </c>
      <c r="M196" s="307">
        <v>100000000</v>
      </c>
      <c r="N196" s="308">
        <v>8.2500000000000004E-2</v>
      </c>
      <c r="O196" s="85">
        <v>2.3985187313106261E-2</v>
      </c>
      <c r="P196" s="85">
        <v>0.2</v>
      </c>
      <c r="Q196" s="85">
        <v>0.25</v>
      </c>
    </row>
    <row r="197" spans="1:17" s="74" customFormat="1" ht="14.25" customHeight="1" x14ac:dyDescent="0.25">
      <c r="A197" s="72"/>
      <c r="B197" s="305" t="s">
        <v>230</v>
      </c>
      <c r="C197" s="304" t="s">
        <v>259</v>
      </c>
      <c r="D197" s="124"/>
      <c r="E197" s="305" t="s">
        <v>173</v>
      </c>
      <c r="F197" s="305" t="s">
        <v>174</v>
      </c>
      <c r="G197" s="306" t="s">
        <v>315</v>
      </c>
      <c r="H197" s="306" t="s">
        <v>316</v>
      </c>
      <c r="I197" s="82" t="s">
        <v>14</v>
      </c>
      <c r="J197" s="307">
        <v>100000000</v>
      </c>
      <c r="K197" s="307">
        <v>101567436</v>
      </c>
      <c r="L197" s="307">
        <v>103031171.15000001</v>
      </c>
      <c r="M197" s="307">
        <v>100000000</v>
      </c>
      <c r="N197" s="308">
        <v>8.2500000000000004E-2</v>
      </c>
      <c r="O197" s="85">
        <v>2.3985187313106261E-2</v>
      </c>
      <c r="P197" s="85">
        <v>0.2</v>
      </c>
      <c r="Q197" s="85">
        <v>0.25</v>
      </c>
    </row>
    <row r="198" spans="1:17" s="74" customFormat="1" ht="14.25" customHeight="1" x14ac:dyDescent="0.25">
      <c r="A198" s="72"/>
      <c r="B198" s="305" t="s">
        <v>230</v>
      </c>
      <c r="C198" s="304" t="s">
        <v>259</v>
      </c>
      <c r="D198" s="124"/>
      <c r="E198" s="305" t="s">
        <v>173</v>
      </c>
      <c r="F198" s="305" t="s">
        <v>174</v>
      </c>
      <c r="G198" s="306" t="s">
        <v>317</v>
      </c>
      <c r="H198" s="306" t="s">
        <v>318</v>
      </c>
      <c r="I198" s="82" t="s">
        <v>14</v>
      </c>
      <c r="J198" s="307">
        <v>1000000000</v>
      </c>
      <c r="K198" s="307">
        <v>1047072752</v>
      </c>
      <c r="L198" s="307">
        <v>1072989905.2</v>
      </c>
      <c r="M198" s="307">
        <v>1000000000</v>
      </c>
      <c r="N198" s="308">
        <v>9.0999999999999998E-2</v>
      </c>
      <c r="O198" s="85">
        <v>0.24726661493325144</v>
      </c>
      <c r="P198" s="85">
        <v>0.2</v>
      </c>
      <c r="Q198" s="85">
        <v>0.25</v>
      </c>
    </row>
    <row r="199" spans="1:17" s="74" customFormat="1" ht="14.25" customHeight="1" x14ac:dyDescent="0.25">
      <c r="A199" s="72"/>
      <c r="B199" s="305" t="s">
        <v>230</v>
      </c>
      <c r="C199" s="304" t="s">
        <v>259</v>
      </c>
      <c r="D199" s="124"/>
      <c r="E199" s="305" t="s">
        <v>173</v>
      </c>
      <c r="F199" s="305" t="s">
        <v>174</v>
      </c>
      <c r="G199" s="306" t="s">
        <v>317</v>
      </c>
      <c r="H199" s="306" t="s">
        <v>318</v>
      </c>
      <c r="I199" s="82" t="s">
        <v>14</v>
      </c>
      <c r="J199" s="307">
        <v>1000000000</v>
      </c>
      <c r="K199" s="307">
        <v>1047072752</v>
      </c>
      <c r="L199" s="307">
        <v>1072989905.2</v>
      </c>
      <c r="M199" s="307">
        <v>1000000000</v>
      </c>
      <c r="N199" s="308">
        <v>9.0999999999999998E-2</v>
      </c>
      <c r="O199" s="85">
        <v>0.24726661493325144</v>
      </c>
      <c r="P199" s="85">
        <v>0.2</v>
      </c>
      <c r="Q199" s="85">
        <v>0.25</v>
      </c>
    </row>
    <row r="200" spans="1:17" s="74" customFormat="1" ht="14.25" customHeight="1" x14ac:dyDescent="0.25">
      <c r="A200" s="72"/>
      <c r="B200" s="305" t="s">
        <v>230</v>
      </c>
      <c r="C200" s="304" t="s">
        <v>259</v>
      </c>
      <c r="D200" s="124"/>
      <c r="E200" s="305" t="s">
        <v>173</v>
      </c>
      <c r="F200" s="305" t="s">
        <v>174</v>
      </c>
      <c r="G200" s="306" t="s">
        <v>317</v>
      </c>
      <c r="H200" s="306" t="s">
        <v>318</v>
      </c>
      <c r="I200" s="82" t="s">
        <v>14</v>
      </c>
      <c r="J200" s="307">
        <v>1000000000</v>
      </c>
      <c r="K200" s="307">
        <v>1047072752</v>
      </c>
      <c r="L200" s="307">
        <v>1072989905.2</v>
      </c>
      <c r="M200" s="307">
        <v>1000000000</v>
      </c>
      <c r="N200" s="308">
        <v>9.0999999999999998E-2</v>
      </c>
      <c r="O200" s="85">
        <v>0.24726661493325144</v>
      </c>
      <c r="P200" s="85">
        <v>0.2</v>
      </c>
      <c r="Q200" s="85">
        <v>0.25</v>
      </c>
    </row>
    <row r="201" spans="1:17" s="74" customFormat="1" ht="14.25" customHeight="1" x14ac:dyDescent="0.25">
      <c r="A201" s="72"/>
      <c r="B201" s="305" t="s">
        <v>230</v>
      </c>
      <c r="C201" s="304" t="s">
        <v>259</v>
      </c>
      <c r="D201" s="124"/>
      <c r="E201" s="305" t="s">
        <v>173</v>
      </c>
      <c r="F201" s="305" t="s">
        <v>174</v>
      </c>
      <c r="G201" s="306" t="s">
        <v>317</v>
      </c>
      <c r="H201" s="306" t="s">
        <v>318</v>
      </c>
      <c r="I201" s="82" t="s">
        <v>14</v>
      </c>
      <c r="J201" s="307">
        <v>1000000000</v>
      </c>
      <c r="K201" s="307">
        <v>1047072752</v>
      </c>
      <c r="L201" s="307">
        <v>1072989905.2</v>
      </c>
      <c r="M201" s="307">
        <v>1000000000</v>
      </c>
      <c r="N201" s="308">
        <v>9.0999999999999998E-2</v>
      </c>
      <c r="O201" s="85">
        <v>0.24726661493325144</v>
      </c>
      <c r="P201" s="85">
        <v>0.2</v>
      </c>
      <c r="Q201" s="85">
        <v>0.25</v>
      </c>
    </row>
    <row r="202" spans="1:17" s="74" customFormat="1" ht="14.25" customHeight="1" x14ac:dyDescent="0.25">
      <c r="A202" s="72"/>
      <c r="B202" s="305" t="s">
        <v>230</v>
      </c>
      <c r="C202" s="304" t="s">
        <v>259</v>
      </c>
      <c r="D202" s="124"/>
      <c r="E202" s="305" t="s">
        <v>173</v>
      </c>
      <c r="F202" s="305" t="s">
        <v>174</v>
      </c>
      <c r="G202" s="306" t="s">
        <v>317</v>
      </c>
      <c r="H202" s="306" t="s">
        <v>318</v>
      </c>
      <c r="I202" s="82" t="s">
        <v>14</v>
      </c>
      <c r="J202" s="307">
        <v>1000000000</v>
      </c>
      <c r="K202" s="307">
        <v>1047072752</v>
      </c>
      <c r="L202" s="307">
        <v>1072989905.2</v>
      </c>
      <c r="M202" s="307">
        <v>1000000000</v>
      </c>
      <c r="N202" s="308">
        <v>9.0999999999999998E-2</v>
      </c>
      <c r="O202" s="85">
        <v>0.24726661493325144</v>
      </c>
      <c r="P202" s="85">
        <v>0.2</v>
      </c>
      <c r="Q202" s="85">
        <v>0.25</v>
      </c>
    </row>
    <row r="203" spans="1:17" s="74" customFormat="1" ht="14.25" customHeight="1" x14ac:dyDescent="0.25">
      <c r="A203" s="72"/>
      <c r="B203" s="305" t="s">
        <v>230</v>
      </c>
      <c r="C203" s="304" t="s">
        <v>259</v>
      </c>
      <c r="D203" s="124"/>
      <c r="E203" s="305" t="s">
        <v>173</v>
      </c>
      <c r="F203" s="305" t="s">
        <v>174</v>
      </c>
      <c r="G203" s="306" t="s">
        <v>319</v>
      </c>
      <c r="H203" s="306" t="s">
        <v>318</v>
      </c>
      <c r="I203" s="82" t="s">
        <v>14</v>
      </c>
      <c r="J203" s="307">
        <v>1000000000</v>
      </c>
      <c r="K203" s="307">
        <v>1018853341</v>
      </c>
      <c r="L203" s="307">
        <v>1061999866.3</v>
      </c>
      <c r="M203" s="307">
        <v>1000000000</v>
      </c>
      <c r="N203" s="308">
        <v>9.0999999999999998E-2</v>
      </c>
      <c r="O203" s="85">
        <v>0.24060259066172673</v>
      </c>
      <c r="P203" s="85">
        <v>0.2</v>
      </c>
      <c r="Q203" s="85">
        <v>0.25</v>
      </c>
    </row>
    <row r="204" spans="1:17" s="74" customFormat="1" ht="14.25" customHeight="1" x14ac:dyDescent="0.25">
      <c r="A204" s="72"/>
      <c r="B204" s="305" t="s">
        <v>230</v>
      </c>
      <c r="C204" s="304" t="s">
        <v>259</v>
      </c>
      <c r="D204" s="124"/>
      <c r="E204" s="305" t="s">
        <v>173</v>
      </c>
      <c r="F204" s="305" t="s">
        <v>174</v>
      </c>
      <c r="G204" s="306" t="s">
        <v>319</v>
      </c>
      <c r="H204" s="306" t="s">
        <v>318</v>
      </c>
      <c r="I204" s="82" t="s">
        <v>14</v>
      </c>
      <c r="J204" s="307">
        <v>1000000000</v>
      </c>
      <c r="K204" s="307">
        <v>1018853341</v>
      </c>
      <c r="L204" s="307">
        <v>1061999866.3</v>
      </c>
      <c r="M204" s="307">
        <v>1000000000</v>
      </c>
      <c r="N204" s="308">
        <v>9.0999999999999998E-2</v>
      </c>
      <c r="O204" s="85">
        <v>0.24060259066172673</v>
      </c>
      <c r="P204" s="85">
        <v>0.2</v>
      </c>
      <c r="Q204" s="85">
        <v>0.25</v>
      </c>
    </row>
    <row r="205" spans="1:17" s="74" customFormat="1" ht="14.25" customHeight="1" x14ac:dyDescent="0.25">
      <c r="A205" s="72"/>
      <c r="B205" s="305" t="s">
        <v>230</v>
      </c>
      <c r="C205" s="304" t="s">
        <v>259</v>
      </c>
      <c r="D205" s="124"/>
      <c r="E205" s="305" t="s">
        <v>173</v>
      </c>
      <c r="F205" s="305" t="s">
        <v>174</v>
      </c>
      <c r="G205" s="306" t="s">
        <v>319</v>
      </c>
      <c r="H205" s="306" t="s">
        <v>318</v>
      </c>
      <c r="I205" s="82" t="s">
        <v>14</v>
      </c>
      <c r="J205" s="307">
        <v>1000000000</v>
      </c>
      <c r="K205" s="307">
        <v>1018853341</v>
      </c>
      <c r="L205" s="307">
        <v>1061999866.3</v>
      </c>
      <c r="M205" s="307">
        <v>1000000000</v>
      </c>
      <c r="N205" s="308">
        <v>9.0999999999999998E-2</v>
      </c>
      <c r="O205" s="85">
        <v>0.24060259066172673</v>
      </c>
      <c r="P205" s="85">
        <v>0.2</v>
      </c>
      <c r="Q205" s="85">
        <v>0.25</v>
      </c>
    </row>
    <row r="206" spans="1:17" s="74" customFormat="1" ht="14.25" customHeight="1" x14ac:dyDescent="0.25">
      <c r="A206" s="72"/>
      <c r="B206" s="305" t="s">
        <v>230</v>
      </c>
      <c r="C206" s="304" t="s">
        <v>259</v>
      </c>
      <c r="D206" s="124"/>
      <c r="E206" s="305" t="s">
        <v>173</v>
      </c>
      <c r="F206" s="305" t="s">
        <v>174</v>
      </c>
      <c r="G206" s="306" t="s">
        <v>319</v>
      </c>
      <c r="H206" s="306" t="s">
        <v>318</v>
      </c>
      <c r="I206" s="82" t="s">
        <v>14</v>
      </c>
      <c r="J206" s="307">
        <v>1000000000</v>
      </c>
      <c r="K206" s="307">
        <v>1018853341</v>
      </c>
      <c r="L206" s="307">
        <v>1061999866.3</v>
      </c>
      <c r="M206" s="307">
        <v>1000000000</v>
      </c>
      <c r="N206" s="308">
        <v>9.0999999999999998E-2</v>
      </c>
      <c r="O206" s="85">
        <v>0.24060259066172673</v>
      </c>
      <c r="P206" s="85">
        <v>0.2</v>
      </c>
      <c r="Q206" s="85">
        <v>0.25</v>
      </c>
    </row>
    <row r="207" spans="1:17" s="74" customFormat="1" ht="14.25" customHeight="1" x14ac:dyDescent="0.25">
      <c r="A207" s="72"/>
      <c r="B207" s="305" t="s">
        <v>230</v>
      </c>
      <c r="C207" s="304" t="s">
        <v>259</v>
      </c>
      <c r="D207" s="124"/>
      <c r="E207" s="305" t="s">
        <v>173</v>
      </c>
      <c r="F207" s="305" t="s">
        <v>174</v>
      </c>
      <c r="G207" s="306" t="s">
        <v>317</v>
      </c>
      <c r="H207" s="306" t="s">
        <v>320</v>
      </c>
      <c r="I207" s="82" t="s">
        <v>14</v>
      </c>
      <c r="J207" s="307">
        <v>1000000000</v>
      </c>
      <c r="K207" s="307">
        <v>1035609098</v>
      </c>
      <c r="L207" s="307">
        <v>1061953678.2</v>
      </c>
      <c r="M207" s="307">
        <v>1000000000</v>
      </c>
      <c r="N207" s="308">
        <v>8.5000000000000006E-2</v>
      </c>
      <c r="O207" s="85">
        <v>0.24455946883100427</v>
      </c>
      <c r="P207" s="85">
        <v>0.2</v>
      </c>
      <c r="Q207" s="85">
        <v>0.25</v>
      </c>
    </row>
    <row r="208" spans="1:17" s="74" customFormat="1" ht="14.25" customHeight="1" x14ac:dyDescent="0.25">
      <c r="A208" s="72"/>
      <c r="B208" s="305" t="s">
        <v>230</v>
      </c>
      <c r="C208" s="304" t="s">
        <v>259</v>
      </c>
      <c r="D208" s="124"/>
      <c r="E208" s="305" t="s">
        <v>173</v>
      </c>
      <c r="F208" s="305" t="s">
        <v>174</v>
      </c>
      <c r="G208" s="306" t="s">
        <v>317</v>
      </c>
      <c r="H208" s="306" t="s">
        <v>320</v>
      </c>
      <c r="I208" s="82" t="s">
        <v>14</v>
      </c>
      <c r="J208" s="307">
        <v>1000000000</v>
      </c>
      <c r="K208" s="307">
        <v>1035609098</v>
      </c>
      <c r="L208" s="307">
        <v>1061953678.2</v>
      </c>
      <c r="M208" s="307">
        <v>1000000000</v>
      </c>
      <c r="N208" s="308">
        <v>8.5000000000000006E-2</v>
      </c>
      <c r="O208" s="85">
        <v>0.24455946883100427</v>
      </c>
      <c r="P208" s="85">
        <v>0.2</v>
      </c>
      <c r="Q208" s="85">
        <v>0.25</v>
      </c>
    </row>
    <row r="209" spans="1:17" s="74" customFormat="1" ht="14.25" customHeight="1" x14ac:dyDescent="0.25">
      <c r="A209" s="72"/>
      <c r="B209" s="305" t="s">
        <v>230</v>
      </c>
      <c r="C209" s="304" t="s">
        <v>259</v>
      </c>
      <c r="D209" s="124"/>
      <c r="E209" s="305" t="s">
        <v>173</v>
      </c>
      <c r="F209" s="305" t="s">
        <v>174</v>
      </c>
      <c r="G209" s="306" t="s">
        <v>317</v>
      </c>
      <c r="H209" s="306" t="s">
        <v>320</v>
      </c>
      <c r="I209" s="82" t="s">
        <v>14</v>
      </c>
      <c r="J209" s="307">
        <v>1000000000</v>
      </c>
      <c r="K209" s="307">
        <v>1035609098</v>
      </c>
      <c r="L209" s="307">
        <v>1061953678.2</v>
      </c>
      <c r="M209" s="307">
        <v>1000000000</v>
      </c>
      <c r="N209" s="308">
        <v>8.5000000000000006E-2</v>
      </c>
      <c r="O209" s="85">
        <v>0.24455946883100427</v>
      </c>
      <c r="P209" s="85">
        <v>0.2</v>
      </c>
      <c r="Q209" s="85">
        <v>0.25</v>
      </c>
    </row>
    <row r="210" spans="1:17" s="74" customFormat="1" ht="14.25" customHeight="1" x14ac:dyDescent="0.25">
      <c r="A210" s="72"/>
      <c r="B210" s="305" t="s">
        <v>230</v>
      </c>
      <c r="C210" s="304" t="s">
        <v>259</v>
      </c>
      <c r="D210" s="124"/>
      <c r="E210" s="305" t="s">
        <v>173</v>
      </c>
      <c r="F210" s="305" t="s">
        <v>174</v>
      </c>
      <c r="G210" s="306" t="s">
        <v>317</v>
      </c>
      <c r="H210" s="306" t="s">
        <v>320</v>
      </c>
      <c r="I210" s="82" t="s">
        <v>14</v>
      </c>
      <c r="J210" s="307">
        <v>1000000000</v>
      </c>
      <c r="K210" s="307">
        <v>1035609098</v>
      </c>
      <c r="L210" s="307">
        <v>1061953678.2</v>
      </c>
      <c r="M210" s="307">
        <v>1000000000</v>
      </c>
      <c r="N210" s="308">
        <v>8.5000000000000006E-2</v>
      </c>
      <c r="O210" s="85">
        <v>0.24455946883100427</v>
      </c>
      <c r="P210" s="85">
        <v>0.2</v>
      </c>
      <c r="Q210" s="85">
        <v>0.25</v>
      </c>
    </row>
    <row r="211" spans="1:17" s="74" customFormat="1" ht="14.25" customHeight="1" x14ac:dyDescent="0.25">
      <c r="A211" s="72"/>
      <c r="B211" s="305" t="s">
        <v>230</v>
      </c>
      <c r="C211" s="304" t="s">
        <v>259</v>
      </c>
      <c r="D211" s="124"/>
      <c r="E211" s="305" t="s">
        <v>173</v>
      </c>
      <c r="F211" s="305" t="s">
        <v>174</v>
      </c>
      <c r="G211" s="306" t="s">
        <v>317</v>
      </c>
      <c r="H211" s="306" t="s">
        <v>320</v>
      </c>
      <c r="I211" s="82" t="s">
        <v>14</v>
      </c>
      <c r="J211" s="307">
        <v>1000000000</v>
      </c>
      <c r="K211" s="307">
        <v>1035609098</v>
      </c>
      <c r="L211" s="307">
        <v>1061953678.2</v>
      </c>
      <c r="M211" s="307">
        <v>1000000000</v>
      </c>
      <c r="N211" s="308">
        <v>8.5000000000000006E-2</v>
      </c>
      <c r="O211" s="85">
        <v>0.24455946883100427</v>
      </c>
      <c r="P211" s="85">
        <v>0.2</v>
      </c>
      <c r="Q211" s="85">
        <v>0.25</v>
      </c>
    </row>
    <row r="212" spans="1:17" s="74" customFormat="1" ht="14.25" customHeight="1" x14ac:dyDescent="0.25">
      <c r="A212" s="72"/>
      <c r="B212" s="305" t="s">
        <v>230</v>
      </c>
      <c r="C212" s="304" t="s">
        <v>259</v>
      </c>
      <c r="D212" s="124"/>
      <c r="E212" s="305" t="s">
        <v>173</v>
      </c>
      <c r="F212" s="305" t="s">
        <v>174</v>
      </c>
      <c r="G212" s="306" t="s">
        <v>321</v>
      </c>
      <c r="H212" s="306" t="s">
        <v>322</v>
      </c>
      <c r="I212" s="82" t="s">
        <v>14</v>
      </c>
      <c r="J212" s="307">
        <v>500000000</v>
      </c>
      <c r="K212" s="307">
        <v>523658838</v>
      </c>
      <c r="L212" s="307">
        <v>516632777.14999998</v>
      </c>
      <c r="M212" s="307">
        <v>500000000</v>
      </c>
      <c r="N212" s="308">
        <v>8.2500000000000004E-2</v>
      </c>
      <c r="O212" s="85">
        <v>0.12366222691290117</v>
      </c>
      <c r="P212" s="85">
        <v>0.2</v>
      </c>
      <c r="Q212" s="85">
        <v>0.25</v>
      </c>
    </row>
    <row r="213" spans="1:17" s="74" customFormat="1" ht="14.25" customHeight="1" x14ac:dyDescent="0.25">
      <c r="A213" s="72"/>
      <c r="B213" s="305" t="s">
        <v>230</v>
      </c>
      <c r="C213" s="304" t="s">
        <v>259</v>
      </c>
      <c r="D213" s="124"/>
      <c r="E213" s="305" t="s">
        <v>173</v>
      </c>
      <c r="F213" s="305" t="s">
        <v>174</v>
      </c>
      <c r="G213" s="306" t="s">
        <v>321</v>
      </c>
      <c r="H213" s="306" t="s">
        <v>322</v>
      </c>
      <c r="I213" s="82" t="s">
        <v>14</v>
      </c>
      <c r="J213" s="307">
        <v>500000000</v>
      </c>
      <c r="K213" s="307">
        <v>523658838</v>
      </c>
      <c r="L213" s="307">
        <v>516632777.14999998</v>
      </c>
      <c r="M213" s="307">
        <v>500000000</v>
      </c>
      <c r="N213" s="308">
        <v>8.2500000000000004E-2</v>
      </c>
      <c r="O213" s="85">
        <v>0.12366222691290117</v>
      </c>
      <c r="P213" s="85">
        <v>0.2</v>
      </c>
      <c r="Q213" s="85">
        <v>0.25</v>
      </c>
    </row>
    <row r="214" spans="1:17" s="74" customFormat="1" ht="14.25" customHeight="1" x14ac:dyDescent="0.25">
      <c r="A214" s="72"/>
      <c r="B214" s="305" t="s">
        <v>230</v>
      </c>
      <c r="C214" s="304" t="s">
        <v>259</v>
      </c>
      <c r="D214" s="124"/>
      <c r="E214" s="305" t="s">
        <v>173</v>
      </c>
      <c r="F214" s="305" t="s">
        <v>174</v>
      </c>
      <c r="G214" s="306" t="s">
        <v>321</v>
      </c>
      <c r="H214" s="306" t="s">
        <v>322</v>
      </c>
      <c r="I214" s="82" t="s">
        <v>14</v>
      </c>
      <c r="J214" s="307">
        <v>500000000</v>
      </c>
      <c r="K214" s="307">
        <v>523658838</v>
      </c>
      <c r="L214" s="307">
        <v>516632777.14999998</v>
      </c>
      <c r="M214" s="307">
        <v>500000000</v>
      </c>
      <c r="N214" s="308">
        <v>8.2500000000000004E-2</v>
      </c>
      <c r="O214" s="85">
        <v>0.12366222691290117</v>
      </c>
      <c r="P214" s="85">
        <v>0.2</v>
      </c>
      <c r="Q214" s="85">
        <v>0.25</v>
      </c>
    </row>
    <row r="215" spans="1:17" s="74" customFormat="1" ht="14.25" customHeight="1" x14ac:dyDescent="0.25">
      <c r="A215" s="72"/>
      <c r="B215" s="305" t="s">
        <v>230</v>
      </c>
      <c r="C215" s="304" t="s">
        <v>259</v>
      </c>
      <c r="D215" s="124"/>
      <c r="E215" s="305" t="s">
        <v>173</v>
      </c>
      <c r="F215" s="305" t="s">
        <v>174</v>
      </c>
      <c r="G215" s="306" t="s">
        <v>321</v>
      </c>
      <c r="H215" s="306" t="s">
        <v>322</v>
      </c>
      <c r="I215" s="82" t="s">
        <v>14</v>
      </c>
      <c r="J215" s="307">
        <v>500000000</v>
      </c>
      <c r="K215" s="307">
        <v>523658838</v>
      </c>
      <c r="L215" s="307">
        <v>516632777.14999998</v>
      </c>
      <c r="M215" s="307">
        <v>500000000</v>
      </c>
      <c r="N215" s="308">
        <v>8.2500000000000004E-2</v>
      </c>
      <c r="O215" s="85">
        <v>0.12366222691290117</v>
      </c>
      <c r="P215" s="85">
        <v>0.2</v>
      </c>
      <c r="Q215" s="85">
        <v>0.25</v>
      </c>
    </row>
    <row r="216" spans="1:17" s="74" customFormat="1" ht="14.25" customHeight="1" x14ac:dyDescent="0.25">
      <c r="A216" s="72"/>
      <c r="B216" s="305" t="s">
        <v>230</v>
      </c>
      <c r="C216" s="304" t="s">
        <v>259</v>
      </c>
      <c r="D216" s="124"/>
      <c r="E216" s="305" t="s">
        <v>173</v>
      </c>
      <c r="F216" s="305" t="s">
        <v>174</v>
      </c>
      <c r="G216" s="306" t="s">
        <v>321</v>
      </c>
      <c r="H216" s="306" t="s">
        <v>322</v>
      </c>
      <c r="I216" s="82" t="s">
        <v>14</v>
      </c>
      <c r="J216" s="307">
        <v>500000000</v>
      </c>
      <c r="K216" s="307">
        <v>523658838</v>
      </c>
      <c r="L216" s="307">
        <v>516632777.14999998</v>
      </c>
      <c r="M216" s="307">
        <v>500000000</v>
      </c>
      <c r="N216" s="308">
        <v>8.2500000000000004E-2</v>
      </c>
      <c r="O216" s="85">
        <v>0.12366222691290117</v>
      </c>
      <c r="P216" s="85">
        <v>0.2</v>
      </c>
      <c r="Q216" s="85">
        <v>0.25</v>
      </c>
    </row>
    <row r="217" spans="1:17" s="74" customFormat="1" ht="14.25" customHeight="1" x14ac:dyDescent="0.25">
      <c r="A217" s="72"/>
      <c r="B217" s="305" t="s">
        <v>230</v>
      </c>
      <c r="C217" s="304" t="s">
        <v>259</v>
      </c>
      <c r="D217" s="124"/>
      <c r="E217" s="305" t="s">
        <v>173</v>
      </c>
      <c r="F217" s="305" t="s">
        <v>174</v>
      </c>
      <c r="G217" s="306" t="s">
        <v>321</v>
      </c>
      <c r="H217" s="306" t="s">
        <v>322</v>
      </c>
      <c r="I217" s="82" t="s">
        <v>14</v>
      </c>
      <c r="J217" s="307">
        <v>500000000</v>
      </c>
      <c r="K217" s="307">
        <v>523658838</v>
      </c>
      <c r="L217" s="307">
        <v>516632777.14999998</v>
      </c>
      <c r="M217" s="307">
        <v>500000000</v>
      </c>
      <c r="N217" s="308">
        <v>8.2500000000000004E-2</v>
      </c>
      <c r="O217" s="85">
        <v>0.12366222691290117</v>
      </c>
      <c r="P217" s="85">
        <v>0.2</v>
      </c>
      <c r="Q217" s="85">
        <v>0.25</v>
      </c>
    </row>
    <row r="218" spans="1:17" s="74" customFormat="1" ht="14.25" customHeight="1" x14ac:dyDescent="0.25">
      <c r="A218" s="72"/>
      <c r="B218" s="305" t="s">
        <v>230</v>
      </c>
      <c r="C218" s="304" t="s">
        <v>259</v>
      </c>
      <c r="D218" s="124"/>
      <c r="E218" s="305" t="s">
        <v>173</v>
      </c>
      <c r="F218" s="305" t="s">
        <v>174</v>
      </c>
      <c r="G218" s="306" t="s">
        <v>321</v>
      </c>
      <c r="H218" s="306" t="s">
        <v>322</v>
      </c>
      <c r="I218" s="82" t="s">
        <v>14</v>
      </c>
      <c r="J218" s="307">
        <v>500000000</v>
      </c>
      <c r="K218" s="307">
        <v>523658838</v>
      </c>
      <c r="L218" s="307">
        <v>516632777.14999998</v>
      </c>
      <c r="M218" s="307">
        <v>500000000</v>
      </c>
      <c r="N218" s="308">
        <v>8.2500000000000004E-2</v>
      </c>
      <c r="O218" s="85">
        <v>0.12366222691290117</v>
      </c>
      <c r="P218" s="85">
        <v>0.2</v>
      </c>
      <c r="Q218" s="85">
        <v>0.25</v>
      </c>
    </row>
    <row r="219" spans="1:17" s="74" customFormat="1" ht="14.25" customHeight="1" x14ac:dyDescent="0.25">
      <c r="A219" s="72"/>
      <c r="B219" s="305" t="s">
        <v>230</v>
      </c>
      <c r="C219" s="304" t="s">
        <v>259</v>
      </c>
      <c r="D219" s="124"/>
      <c r="E219" s="305" t="s">
        <v>173</v>
      </c>
      <c r="F219" s="305" t="s">
        <v>174</v>
      </c>
      <c r="G219" s="306" t="s">
        <v>321</v>
      </c>
      <c r="H219" s="306" t="s">
        <v>322</v>
      </c>
      <c r="I219" s="82" t="s">
        <v>14</v>
      </c>
      <c r="J219" s="307">
        <v>500000000</v>
      </c>
      <c r="K219" s="307">
        <v>523658838</v>
      </c>
      <c r="L219" s="307">
        <v>516632777.14999998</v>
      </c>
      <c r="M219" s="307">
        <v>500000000</v>
      </c>
      <c r="N219" s="308">
        <v>8.2500000000000004E-2</v>
      </c>
      <c r="O219" s="85">
        <v>0.12366222691290117</v>
      </c>
      <c r="P219" s="85">
        <v>0.2</v>
      </c>
      <c r="Q219" s="85">
        <v>0.25</v>
      </c>
    </row>
    <row r="220" spans="1:17" s="74" customFormat="1" ht="14.25" customHeight="1" x14ac:dyDescent="0.25">
      <c r="A220" s="72"/>
      <c r="B220" s="305" t="s">
        <v>230</v>
      </c>
      <c r="C220" s="304" t="s">
        <v>259</v>
      </c>
      <c r="D220" s="124"/>
      <c r="E220" s="305" t="s">
        <v>173</v>
      </c>
      <c r="F220" s="305" t="s">
        <v>174</v>
      </c>
      <c r="G220" s="306" t="s">
        <v>321</v>
      </c>
      <c r="H220" s="306" t="s">
        <v>322</v>
      </c>
      <c r="I220" s="82" t="s">
        <v>14</v>
      </c>
      <c r="J220" s="307">
        <v>500000000</v>
      </c>
      <c r="K220" s="307">
        <v>523658838</v>
      </c>
      <c r="L220" s="307">
        <v>516632777.14999998</v>
      </c>
      <c r="M220" s="307">
        <v>500000000</v>
      </c>
      <c r="N220" s="308">
        <v>8.2500000000000004E-2</v>
      </c>
      <c r="O220" s="85">
        <v>0.12366222691290117</v>
      </c>
      <c r="P220" s="85">
        <v>0.2</v>
      </c>
      <c r="Q220" s="85">
        <v>0.25</v>
      </c>
    </row>
    <row r="221" spans="1:17" s="74" customFormat="1" ht="14.25" customHeight="1" x14ac:dyDescent="0.25">
      <c r="A221" s="72"/>
      <c r="B221" s="305" t="s">
        <v>230</v>
      </c>
      <c r="C221" s="304" t="s">
        <v>259</v>
      </c>
      <c r="D221" s="124"/>
      <c r="E221" s="305" t="s">
        <v>173</v>
      </c>
      <c r="F221" s="305" t="s">
        <v>174</v>
      </c>
      <c r="G221" s="306" t="s">
        <v>321</v>
      </c>
      <c r="H221" s="306" t="s">
        <v>322</v>
      </c>
      <c r="I221" s="82" t="s">
        <v>14</v>
      </c>
      <c r="J221" s="307">
        <v>500000000</v>
      </c>
      <c r="K221" s="307">
        <v>523658838</v>
      </c>
      <c r="L221" s="307">
        <v>516632777.14999998</v>
      </c>
      <c r="M221" s="307">
        <v>500000000</v>
      </c>
      <c r="N221" s="308">
        <v>8.2500000000000004E-2</v>
      </c>
      <c r="O221" s="85">
        <v>0.12366222691290117</v>
      </c>
      <c r="P221" s="85">
        <v>0.2</v>
      </c>
      <c r="Q221" s="85">
        <v>0.25</v>
      </c>
    </row>
    <row r="222" spans="1:17" s="74" customFormat="1" ht="14.25" customHeight="1" x14ac:dyDescent="0.25">
      <c r="A222" s="72"/>
      <c r="B222" s="305" t="s">
        <v>230</v>
      </c>
      <c r="C222" s="304" t="s">
        <v>259</v>
      </c>
      <c r="D222" s="124"/>
      <c r="E222" s="305" t="s">
        <v>173</v>
      </c>
      <c r="F222" s="305" t="s">
        <v>174</v>
      </c>
      <c r="G222" s="306" t="s">
        <v>323</v>
      </c>
      <c r="H222" s="306" t="s">
        <v>322</v>
      </c>
      <c r="I222" s="82" t="s">
        <v>14</v>
      </c>
      <c r="J222" s="307">
        <v>200000000</v>
      </c>
      <c r="K222" s="307">
        <v>208689760</v>
      </c>
      <c r="L222" s="307">
        <v>205877593.72</v>
      </c>
      <c r="M222" s="307">
        <v>200000000</v>
      </c>
      <c r="N222" s="308">
        <v>8.2500000000000004E-2</v>
      </c>
      <c r="O222" s="85">
        <v>4.9282163467503408E-2</v>
      </c>
      <c r="P222" s="85">
        <v>0.2</v>
      </c>
      <c r="Q222" s="85">
        <v>0.25</v>
      </c>
    </row>
    <row r="223" spans="1:17" s="74" customFormat="1" ht="14.25" customHeight="1" x14ac:dyDescent="0.25">
      <c r="A223" s="72"/>
      <c r="B223" s="305" t="s">
        <v>230</v>
      </c>
      <c r="C223" s="304" t="s">
        <v>259</v>
      </c>
      <c r="D223" s="124"/>
      <c r="E223" s="305" t="s">
        <v>173</v>
      </c>
      <c r="F223" s="305" t="s">
        <v>174</v>
      </c>
      <c r="G223" s="306" t="s">
        <v>323</v>
      </c>
      <c r="H223" s="306" t="s">
        <v>322</v>
      </c>
      <c r="I223" s="82" t="s">
        <v>14</v>
      </c>
      <c r="J223" s="307">
        <v>200000000</v>
      </c>
      <c r="K223" s="307">
        <v>208689760</v>
      </c>
      <c r="L223" s="307">
        <v>205877593.72</v>
      </c>
      <c r="M223" s="307">
        <v>200000000</v>
      </c>
      <c r="N223" s="308">
        <v>8.2500000000000004E-2</v>
      </c>
      <c r="O223" s="85">
        <v>4.9282163467503408E-2</v>
      </c>
      <c r="P223" s="85">
        <v>0.2</v>
      </c>
      <c r="Q223" s="85">
        <v>0.25</v>
      </c>
    </row>
    <row r="224" spans="1:17" s="74" customFormat="1" ht="14.25" customHeight="1" x14ac:dyDescent="0.25">
      <c r="A224" s="72"/>
      <c r="B224" s="305" t="s">
        <v>230</v>
      </c>
      <c r="C224" s="304" t="s">
        <v>259</v>
      </c>
      <c r="D224" s="124"/>
      <c r="E224" s="305" t="s">
        <v>173</v>
      </c>
      <c r="F224" s="305" t="s">
        <v>174</v>
      </c>
      <c r="G224" s="306" t="s">
        <v>323</v>
      </c>
      <c r="H224" s="306" t="s">
        <v>322</v>
      </c>
      <c r="I224" s="82" t="s">
        <v>14</v>
      </c>
      <c r="J224" s="307">
        <v>200000000</v>
      </c>
      <c r="K224" s="307">
        <v>208689760</v>
      </c>
      <c r="L224" s="307">
        <v>205877593.72</v>
      </c>
      <c r="M224" s="307">
        <v>200000000</v>
      </c>
      <c r="N224" s="308">
        <v>8.2500000000000004E-2</v>
      </c>
      <c r="O224" s="85">
        <v>4.9282163467503408E-2</v>
      </c>
      <c r="P224" s="85">
        <v>0.2</v>
      </c>
      <c r="Q224" s="85">
        <v>0.25</v>
      </c>
    </row>
    <row r="225" spans="1:17" s="74" customFormat="1" ht="14.25" customHeight="1" x14ac:dyDescent="0.25">
      <c r="A225" s="72"/>
      <c r="B225" s="305" t="s">
        <v>230</v>
      </c>
      <c r="C225" s="304" t="s">
        <v>259</v>
      </c>
      <c r="D225" s="124"/>
      <c r="E225" s="305" t="s">
        <v>173</v>
      </c>
      <c r="F225" s="305" t="s">
        <v>174</v>
      </c>
      <c r="G225" s="306" t="s">
        <v>323</v>
      </c>
      <c r="H225" s="306" t="s">
        <v>322</v>
      </c>
      <c r="I225" s="82" t="s">
        <v>14</v>
      </c>
      <c r="J225" s="307">
        <v>200000000</v>
      </c>
      <c r="K225" s="307">
        <v>208689760</v>
      </c>
      <c r="L225" s="307">
        <v>205877593.72</v>
      </c>
      <c r="M225" s="307">
        <v>200000000</v>
      </c>
      <c r="N225" s="308">
        <v>8.2500000000000004E-2</v>
      </c>
      <c r="O225" s="85">
        <v>4.9282163467503408E-2</v>
      </c>
      <c r="P225" s="85">
        <v>0.2</v>
      </c>
      <c r="Q225" s="85">
        <v>0.25</v>
      </c>
    </row>
    <row r="226" spans="1:17" s="74" customFormat="1" ht="14.25" customHeight="1" x14ac:dyDescent="0.25">
      <c r="A226" s="72"/>
      <c r="B226" s="305" t="s">
        <v>230</v>
      </c>
      <c r="C226" s="304" t="s">
        <v>259</v>
      </c>
      <c r="D226" s="124"/>
      <c r="E226" s="305" t="s">
        <v>173</v>
      </c>
      <c r="F226" s="305" t="s">
        <v>174</v>
      </c>
      <c r="G226" s="306" t="s">
        <v>324</v>
      </c>
      <c r="H226" s="306" t="s">
        <v>322</v>
      </c>
      <c r="I226" s="82" t="s">
        <v>14</v>
      </c>
      <c r="J226" s="307">
        <v>200000000</v>
      </c>
      <c r="K226" s="307">
        <v>208418526.74000001</v>
      </c>
      <c r="L226" s="307">
        <v>205877593.72</v>
      </c>
      <c r="M226" s="307">
        <v>200000000</v>
      </c>
      <c r="N226" s="308">
        <v>8.2500000000000004E-2</v>
      </c>
      <c r="O226" s="85">
        <v>4.9218111633541152E-2</v>
      </c>
      <c r="P226" s="85">
        <v>0.2</v>
      </c>
      <c r="Q226" s="85">
        <v>0.25</v>
      </c>
    </row>
    <row r="227" spans="1:17" s="74" customFormat="1" ht="14.25" customHeight="1" x14ac:dyDescent="0.25">
      <c r="A227" s="72"/>
      <c r="B227" s="305" t="s">
        <v>230</v>
      </c>
      <c r="C227" s="304" t="s">
        <v>259</v>
      </c>
      <c r="D227" s="124"/>
      <c r="E227" s="305" t="s">
        <v>173</v>
      </c>
      <c r="F227" s="305" t="s">
        <v>174</v>
      </c>
      <c r="G227" s="306" t="s">
        <v>325</v>
      </c>
      <c r="H227" s="306" t="s">
        <v>322</v>
      </c>
      <c r="I227" s="82" t="s">
        <v>14</v>
      </c>
      <c r="J227" s="307">
        <v>200000000</v>
      </c>
      <c r="K227" s="307">
        <v>201709754.19999999</v>
      </c>
      <c r="L227" s="307">
        <v>205877593.72</v>
      </c>
      <c r="M227" s="307">
        <v>200000000</v>
      </c>
      <c r="N227" s="308">
        <v>8.2500000000000004E-2</v>
      </c>
      <c r="O227" s="85">
        <v>4.7633832534353063E-2</v>
      </c>
      <c r="P227" s="85">
        <v>0.2</v>
      </c>
      <c r="Q227" s="85">
        <v>0.25</v>
      </c>
    </row>
    <row r="228" spans="1:17" s="74" customFormat="1" ht="14.25" customHeight="1" x14ac:dyDescent="0.25">
      <c r="A228" s="72"/>
      <c r="B228" s="305" t="s">
        <v>230</v>
      </c>
      <c r="C228" s="304" t="s">
        <v>259</v>
      </c>
      <c r="D228" s="124"/>
      <c r="E228" s="305" t="s">
        <v>173</v>
      </c>
      <c r="F228" s="305" t="s">
        <v>174</v>
      </c>
      <c r="G228" s="306" t="s">
        <v>325</v>
      </c>
      <c r="H228" s="306" t="s">
        <v>322</v>
      </c>
      <c r="I228" s="82" t="s">
        <v>14</v>
      </c>
      <c r="J228" s="307">
        <v>200000000</v>
      </c>
      <c r="K228" s="307">
        <v>201709754.19999999</v>
      </c>
      <c r="L228" s="307">
        <v>205877593.72</v>
      </c>
      <c r="M228" s="307">
        <v>200000000</v>
      </c>
      <c r="N228" s="308">
        <v>8.2500000000000004E-2</v>
      </c>
      <c r="O228" s="85">
        <v>4.7633832534353063E-2</v>
      </c>
      <c r="P228" s="85">
        <v>0.2</v>
      </c>
      <c r="Q228" s="85">
        <v>0.25</v>
      </c>
    </row>
    <row r="229" spans="1:17" s="74" customFormat="1" ht="14.25" customHeight="1" x14ac:dyDescent="0.25">
      <c r="A229" s="72"/>
      <c r="B229" s="305" t="s">
        <v>230</v>
      </c>
      <c r="C229" s="304" t="s">
        <v>259</v>
      </c>
      <c r="D229" s="124"/>
      <c r="E229" s="305" t="s">
        <v>173</v>
      </c>
      <c r="F229" s="305" t="s">
        <v>174</v>
      </c>
      <c r="G229" s="306" t="s">
        <v>325</v>
      </c>
      <c r="H229" s="306" t="s">
        <v>322</v>
      </c>
      <c r="I229" s="82" t="s">
        <v>14</v>
      </c>
      <c r="J229" s="307">
        <v>200000000</v>
      </c>
      <c r="K229" s="307">
        <v>201709754.19999999</v>
      </c>
      <c r="L229" s="307">
        <v>205877593.72</v>
      </c>
      <c r="M229" s="307">
        <v>200000000</v>
      </c>
      <c r="N229" s="308">
        <v>8.2500000000000004E-2</v>
      </c>
      <c r="O229" s="85">
        <v>4.7633832534353063E-2</v>
      </c>
      <c r="P229" s="85">
        <v>0.2</v>
      </c>
      <c r="Q229" s="85">
        <v>0.25</v>
      </c>
    </row>
    <row r="230" spans="1:17" s="74" customFormat="1" ht="14.25" customHeight="1" x14ac:dyDescent="0.25">
      <c r="A230" s="72"/>
      <c r="B230" s="305" t="s">
        <v>230</v>
      </c>
      <c r="C230" s="304" t="s">
        <v>259</v>
      </c>
      <c r="D230" s="124"/>
      <c r="E230" s="305" t="s">
        <v>173</v>
      </c>
      <c r="F230" s="305" t="s">
        <v>174</v>
      </c>
      <c r="G230" s="306" t="s">
        <v>325</v>
      </c>
      <c r="H230" s="306" t="s">
        <v>322</v>
      </c>
      <c r="I230" s="82" t="s">
        <v>14</v>
      </c>
      <c r="J230" s="307">
        <v>200000000</v>
      </c>
      <c r="K230" s="307">
        <v>201709754.19999999</v>
      </c>
      <c r="L230" s="307">
        <v>205877593.72</v>
      </c>
      <c r="M230" s="307">
        <v>200000000</v>
      </c>
      <c r="N230" s="308">
        <v>8.2500000000000004E-2</v>
      </c>
      <c r="O230" s="85">
        <v>4.7633832534353063E-2</v>
      </c>
      <c r="P230" s="85">
        <v>0.2</v>
      </c>
      <c r="Q230" s="85">
        <v>0.25</v>
      </c>
    </row>
    <row r="231" spans="1:17" s="74" customFormat="1" ht="14.25" customHeight="1" x14ac:dyDescent="0.25">
      <c r="A231" s="72"/>
      <c r="B231" s="305" t="s">
        <v>230</v>
      </c>
      <c r="C231" s="304" t="s">
        <v>259</v>
      </c>
      <c r="D231" s="124"/>
      <c r="E231" s="305" t="s">
        <v>173</v>
      </c>
      <c r="F231" s="305" t="s">
        <v>174</v>
      </c>
      <c r="G231" s="306" t="s">
        <v>326</v>
      </c>
      <c r="H231" s="306" t="s">
        <v>322</v>
      </c>
      <c r="I231" s="82" t="s">
        <v>14</v>
      </c>
      <c r="J231" s="307">
        <v>200000000</v>
      </c>
      <c r="K231" s="307">
        <v>200547931</v>
      </c>
      <c r="L231" s="307">
        <v>205877593.72</v>
      </c>
      <c r="M231" s="307">
        <v>200000000</v>
      </c>
      <c r="N231" s="308">
        <v>8.2500000000000004E-2</v>
      </c>
      <c r="O231" s="85">
        <v>4.7359467558981308E-2</v>
      </c>
      <c r="P231" s="85">
        <v>0.2</v>
      </c>
      <c r="Q231" s="85">
        <v>0.25</v>
      </c>
    </row>
    <row r="232" spans="1:17" s="74" customFormat="1" ht="14.25" customHeight="1" x14ac:dyDescent="0.25">
      <c r="A232" s="72"/>
      <c r="B232" s="305" t="s">
        <v>230</v>
      </c>
      <c r="C232" s="304" t="s">
        <v>259</v>
      </c>
      <c r="D232" s="124"/>
      <c r="E232" s="305" t="s">
        <v>173</v>
      </c>
      <c r="F232" s="305" t="s">
        <v>174</v>
      </c>
      <c r="G232" s="306" t="s">
        <v>315</v>
      </c>
      <c r="H232" s="306" t="s">
        <v>316</v>
      </c>
      <c r="I232" s="82" t="s">
        <v>14</v>
      </c>
      <c r="J232" s="307">
        <v>100000000</v>
      </c>
      <c r="K232" s="307">
        <v>101567436</v>
      </c>
      <c r="L232" s="307">
        <v>103031171.15000001</v>
      </c>
      <c r="M232" s="307">
        <v>100000000</v>
      </c>
      <c r="N232" s="308">
        <v>8.2500000000000004E-2</v>
      </c>
      <c r="O232" s="85">
        <v>2.3985187313106261E-2</v>
      </c>
      <c r="P232" s="85">
        <v>0.2</v>
      </c>
      <c r="Q232" s="85">
        <v>0.25</v>
      </c>
    </row>
    <row r="233" spans="1:17" s="74" customFormat="1" ht="14.25" customHeight="1" x14ac:dyDescent="0.25">
      <c r="A233" s="72"/>
      <c r="B233" s="305" t="s">
        <v>230</v>
      </c>
      <c r="C233" s="304" t="s">
        <v>259</v>
      </c>
      <c r="D233" s="124"/>
      <c r="E233" s="305" t="s">
        <v>173</v>
      </c>
      <c r="F233" s="305" t="s">
        <v>174</v>
      </c>
      <c r="G233" s="306" t="s">
        <v>315</v>
      </c>
      <c r="H233" s="306" t="s">
        <v>316</v>
      </c>
      <c r="I233" s="82" t="s">
        <v>14</v>
      </c>
      <c r="J233" s="307">
        <v>100000000</v>
      </c>
      <c r="K233" s="307">
        <v>101567436</v>
      </c>
      <c r="L233" s="307">
        <v>103031171.15000001</v>
      </c>
      <c r="M233" s="307">
        <v>100000000</v>
      </c>
      <c r="N233" s="308">
        <v>8.2500000000000004E-2</v>
      </c>
      <c r="O233" s="85">
        <v>2.3985187313106261E-2</v>
      </c>
      <c r="P233" s="85">
        <v>0.2</v>
      </c>
      <c r="Q233" s="85">
        <v>0.25</v>
      </c>
    </row>
    <row r="234" spans="1:17" s="74" customFormat="1" ht="14.25" customHeight="1" x14ac:dyDescent="0.25">
      <c r="A234" s="72"/>
      <c r="B234" s="305" t="s">
        <v>230</v>
      </c>
      <c r="C234" s="304" t="s">
        <v>259</v>
      </c>
      <c r="D234" s="124"/>
      <c r="E234" s="305" t="s">
        <v>173</v>
      </c>
      <c r="F234" s="305" t="s">
        <v>174</v>
      </c>
      <c r="G234" s="306" t="s">
        <v>315</v>
      </c>
      <c r="H234" s="306" t="s">
        <v>316</v>
      </c>
      <c r="I234" s="82" t="s">
        <v>14</v>
      </c>
      <c r="J234" s="307">
        <v>100000000</v>
      </c>
      <c r="K234" s="307">
        <v>101567436</v>
      </c>
      <c r="L234" s="307">
        <v>103031171.15000001</v>
      </c>
      <c r="M234" s="307">
        <v>100000000</v>
      </c>
      <c r="N234" s="308">
        <v>8.2500000000000004E-2</v>
      </c>
      <c r="O234" s="85">
        <v>2.3985187313106261E-2</v>
      </c>
      <c r="P234" s="85">
        <v>0.2</v>
      </c>
      <c r="Q234" s="85">
        <v>0.25</v>
      </c>
    </row>
    <row r="235" spans="1:17" s="74" customFormat="1" ht="14.25" customHeight="1" x14ac:dyDescent="0.25">
      <c r="A235" s="72"/>
      <c r="B235" s="305" t="s">
        <v>230</v>
      </c>
      <c r="C235" s="304" t="s">
        <v>259</v>
      </c>
      <c r="D235" s="124"/>
      <c r="E235" s="305" t="s">
        <v>173</v>
      </c>
      <c r="F235" s="305" t="s">
        <v>174</v>
      </c>
      <c r="G235" s="306" t="s">
        <v>315</v>
      </c>
      <c r="H235" s="306" t="s">
        <v>316</v>
      </c>
      <c r="I235" s="82" t="s">
        <v>14</v>
      </c>
      <c r="J235" s="307">
        <v>100000000</v>
      </c>
      <c r="K235" s="307">
        <v>101567436</v>
      </c>
      <c r="L235" s="307">
        <v>103031171.15000001</v>
      </c>
      <c r="M235" s="307">
        <v>100000000</v>
      </c>
      <c r="N235" s="308">
        <v>8.2500000000000004E-2</v>
      </c>
      <c r="O235" s="85">
        <v>2.3985187313106261E-2</v>
      </c>
      <c r="P235" s="85">
        <v>0.2</v>
      </c>
      <c r="Q235" s="85">
        <v>0.25</v>
      </c>
    </row>
    <row r="236" spans="1:17" s="74" customFormat="1" ht="14.25" customHeight="1" x14ac:dyDescent="0.25">
      <c r="A236" s="72"/>
      <c r="B236" s="305" t="s">
        <v>230</v>
      </c>
      <c r="C236" s="304" t="s">
        <v>259</v>
      </c>
      <c r="D236" s="124"/>
      <c r="E236" s="305" t="s">
        <v>173</v>
      </c>
      <c r="F236" s="305" t="s">
        <v>174</v>
      </c>
      <c r="G236" s="306" t="s">
        <v>315</v>
      </c>
      <c r="H236" s="306" t="s">
        <v>316</v>
      </c>
      <c r="I236" s="82" t="s">
        <v>14</v>
      </c>
      <c r="J236" s="307">
        <v>100000000</v>
      </c>
      <c r="K236" s="307">
        <v>101567436</v>
      </c>
      <c r="L236" s="307">
        <v>103031171.15000001</v>
      </c>
      <c r="M236" s="307">
        <v>100000000</v>
      </c>
      <c r="N236" s="308">
        <v>8.2500000000000004E-2</v>
      </c>
      <c r="O236" s="85">
        <v>2.3985187313106261E-2</v>
      </c>
      <c r="P236" s="85">
        <v>0.2</v>
      </c>
      <c r="Q236" s="85">
        <v>0.25</v>
      </c>
    </row>
    <row r="237" spans="1:17" s="74" customFormat="1" ht="14.25" customHeight="1" x14ac:dyDescent="0.25">
      <c r="A237" s="72"/>
      <c r="B237" s="305" t="s">
        <v>230</v>
      </c>
      <c r="C237" s="304" t="s">
        <v>259</v>
      </c>
      <c r="D237" s="124"/>
      <c r="E237" s="305" t="s">
        <v>173</v>
      </c>
      <c r="F237" s="305" t="s">
        <v>174</v>
      </c>
      <c r="G237" s="306" t="s">
        <v>315</v>
      </c>
      <c r="H237" s="306" t="s">
        <v>316</v>
      </c>
      <c r="I237" s="82" t="s">
        <v>14</v>
      </c>
      <c r="J237" s="307">
        <v>100000000</v>
      </c>
      <c r="K237" s="307">
        <v>101567436</v>
      </c>
      <c r="L237" s="307">
        <v>103031171.15000001</v>
      </c>
      <c r="M237" s="307">
        <v>100000000</v>
      </c>
      <c r="N237" s="308">
        <v>8.2500000000000004E-2</v>
      </c>
      <c r="O237" s="85">
        <v>2.3985187313106261E-2</v>
      </c>
      <c r="P237" s="85">
        <v>0.2</v>
      </c>
      <c r="Q237" s="85">
        <v>0.25</v>
      </c>
    </row>
    <row r="238" spans="1:17" s="74" customFormat="1" ht="14.25" customHeight="1" x14ac:dyDescent="0.25">
      <c r="A238" s="72"/>
      <c r="B238" s="305" t="s">
        <v>230</v>
      </c>
      <c r="C238" s="304" t="s">
        <v>259</v>
      </c>
      <c r="D238" s="124"/>
      <c r="E238" s="305" t="s">
        <v>173</v>
      </c>
      <c r="F238" s="305" t="s">
        <v>174</v>
      </c>
      <c r="G238" s="306" t="s">
        <v>315</v>
      </c>
      <c r="H238" s="306" t="s">
        <v>316</v>
      </c>
      <c r="I238" s="82" t="s">
        <v>14</v>
      </c>
      <c r="J238" s="307">
        <v>100000000</v>
      </c>
      <c r="K238" s="307">
        <v>101567436</v>
      </c>
      <c r="L238" s="307">
        <v>103031171.15000001</v>
      </c>
      <c r="M238" s="307">
        <v>100000000</v>
      </c>
      <c r="N238" s="308">
        <v>8.2500000000000004E-2</v>
      </c>
      <c r="O238" s="85">
        <v>2.3985187313106261E-2</v>
      </c>
      <c r="P238" s="85">
        <v>0.2</v>
      </c>
      <c r="Q238" s="85">
        <v>0.25</v>
      </c>
    </row>
    <row r="239" spans="1:17" s="74" customFormat="1" ht="14.25" customHeight="1" x14ac:dyDescent="0.25">
      <c r="A239" s="72"/>
      <c r="B239" s="305" t="s">
        <v>230</v>
      </c>
      <c r="C239" s="304" t="s">
        <v>259</v>
      </c>
      <c r="D239" s="124"/>
      <c r="E239" s="305" t="s">
        <v>173</v>
      </c>
      <c r="F239" s="305" t="s">
        <v>174</v>
      </c>
      <c r="G239" s="306" t="s">
        <v>315</v>
      </c>
      <c r="H239" s="306" t="s">
        <v>316</v>
      </c>
      <c r="I239" s="82" t="s">
        <v>14</v>
      </c>
      <c r="J239" s="307">
        <v>100000000</v>
      </c>
      <c r="K239" s="307">
        <v>101567436</v>
      </c>
      <c r="L239" s="307">
        <v>103031171.15000001</v>
      </c>
      <c r="M239" s="307">
        <v>100000000</v>
      </c>
      <c r="N239" s="308">
        <v>8.2500000000000004E-2</v>
      </c>
      <c r="O239" s="85">
        <v>2.3985187313106261E-2</v>
      </c>
      <c r="P239" s="85">
        <v>0.2</v>
      </c>
      <c r="Q239" s="85">
        <v>0.25</v>
      </c>
    </row>
    <row r="240" spans="1:17" s="74" customFormat="1" ht="14.25" customHeight="1" x14ac:dyDescent="0.25">
      <c r="A240" s="72"/>
      <c r="B240" s="305" t="s">
        <v>230</v>
      </c>
      <c r="C240" s="304" t="s">
        <v>259</v>
      </c>
      <c r="D240" s="124"/>
      <c r="E240" s="305" t="s">
        <v>173</v>
      </c>
      <c r="F240" s="305" t="s">
        <v>174</v>
      </c>
      <c r="G240" s="306" t="s">
        <v>327</v>
      </c>
      <c r="H240" s="306">
        <v>46437</v>
      </c>
      <c r="I240" s="82" t="s">
        <v>14</v>
      </c>
      <c r="J240" s="307">
        <v>500000000</v>
      </c>
      <c r="K240" s="307">
        <v>500000000</v>
      </c>
      <c r="L240" s="307">
        <v>514606435.89999998</v>
      </c>
      <c r="M240" s="307">
        <v>500000000</v>
      </c>
      <c r="N240" s="308">
        <v>0.08</v>
      </c>
      <c r="O240" s="85">
        <v>0.11807518363024475</v>
      </c>
      <c r="P240" s="85">
        <v>0.2</v>
      </c>
      <c r="Q240" s="85">
        <v>0.25</v>
      </c>
    </row>
    <row r="241" spans="1:17" s="74" customFormat="1" ht="14.25" customHeight="1" x14ac:dyDescent="0.25">
      <c r="A241" s="72"/>
      <c r="B241" s="305" t="s">
        <v>230</v>
      </c>
      <c r="C241" s="304" t="s">
        <v>259</v>
      </c>
      <c r="D241" s="124"/>
      <c r="E241" s="305" t="s">
        <v>173</v>
      </c>
      <c r="F241" s="305" t="s">
        <v>174</v>
      </c>
      <c r="G241" s="306" t="s">
        <v>327</v>
      </c>
      <c r="H241" s="306">
        <v>46437</v>
      </c>
      <c r="I241" s="82" t="s">
        <v>14</v>
      </c>
      <c r="J241" s="307">
        <v>500000000</v>
      </c>
      <c r="K241" s="307">
        <v>500000000</v>
      </c>
      <c r="L241" s="307">
        <v>514606435.89999998</v>
      </c>
      <c r="M241" s="307">
        <v>500000000</v>
      </c>
      <c r="N241" s="308">
        <v>0.08</v>
      </c>
      <c r="O241" s="85">
        <v>0.11807518363024475</v>
      </c>
      <c r="P241" s="85">
        <v>0.2</v>
      </c>
      <c r="Q241" s="85">
        <v>0.25</v>
      </c>
    </row>
    <row r="242" spans="1:17" s="74" customFormat="1" ht="14.25" customHeight="1" x14ac:dyDescent="0.25">
      <c r="A242" s="72"/>
      <c r="B242" s="305" t="s">
        <v>230</v>
      </c>
      <c r="C242" s="304" t="s">
        <v>259</v>
      </c>
      <c r="D242" s="124"/>
      <c r="E242" s="305" t="s">
        <v>173</v>
      </c>
      <c r="F242" s="305" t="s">
        <v>174</v>
      </c>
      <c r="G242" s="306" t="s">
        <v>327</v>
      </c>
      <c r="H242" s="306">
        <v>46437</v>
      </c>
      <c r="I242" s="82" t="s">
        <v>14</v>
      </c>
      <c r="J242" s="307">
        <v>500000000</v>
      </c>
      <c r="K242" s="307">
        <v>500000000</v>
      </c>
      <c r="L242" s="307">
        <v>514606435.89999998</v>
      </c>
      <c r="M242" s="307">
        <v>500000000</v>
      </c>
      <c r="N242" s="308">
        <v>0.08</v>
      </c>
      <c r="O242" s="85">
        <v>0.11807518363024475</v>
      </c>
      <c r="P242" s="85">
        <v>0.2</v>
      </c>
      <c r="Q242" s="85">
        <v>0.25</v>
      </c>
    </row>
    <row r="243" spans="1:17" s="74" customFormat="1" ht="14.25" customHeight="1" x14ac:dyDescent="0.25">
      <c r="A243" s="72"/>
      <c r="B243" s="305" t="s">
        <v>230</v>
      </c>
      <c r="C243" s="304" t="s">
        <v>259</v>
      </c>
      <c r="D243" s="124"/>
      <c r="E243" s="305" t="s">
        <v>173</v>
      </c>
      <c r="F243" s="305" t="s">
        <v>174</v>
      </c>
      <c r="G243" s="306" t="s">
        <v>328</v>
      </c>
      <c r="H243" s="306" t="s">
        <v>329</v>
      </c>
      <c r="I243" s="82" t="s">
        <v>14</v>
      </c>
      <c r="J243" s="307">
        <v>150000000</v>
      </c>
      <c r="K243" s="307">
        <v>153558479.40000001</v>
      </c>
      <c r="L243" s="307">
        <v>155491123.03999999</v>
      </c>
      <c r="M243" s="307">
        <v>150000000</v>
      </c>
      <c r="N243" s="308">
        <v>7.8E-2</v>
      </c>
      <c r="O243" s="85">
        <v>3.6262891306272312E-2</v>
      </c>
      <c r="P243" s="85">
        <v>0.2</v>
      </c>
      <c r="Q243" s="85">
        <v>0.25</v>
      </c>
    </row>
    <row r="244" spans="1:17" s="74" customFormat="1" ht="14.25" customHeight="1" x14ac:dyDescent="0.25">
      <c r="A244" s="72"/>
      <c r="B244" s="305" t="s">
        <v>230</v>
      </c>
      <c r="C244" s="304" t="s">
        <v>259</v>
      </c>
      <c r="D244" s="124"/>
      <c r="E244" s="305" t="s">
        <v>173</v>
      </c>
      <c r="F244" s="305" t="s">
        <v>174</v>
      </c>
      <c r="G244" s="306" t="s">
        <v>328</v>
      </c>
      <c r="H244" s="306" t="s">
        <v>329</v>
      </c>
      <c r="I244" s="82" t="s">
        <v>14</v>
      </c>
      <c r="J244" s="307">
        <v>150000000</v>
      </c>
      <c r="K244" s="307">
        <v>153558479.40000001</v>
      </c>
      <c r="L244" s="307">
        <v>155491123.03999999</v>
      </c>
      <c r="M244" s="307">
        <v>150000000</v>
      </c>
      <c r="N244" s="308">
        <v>7.8E-2</v>
      </c>
      <c r="O244" s="85">
        <v>3.6262891306272312E-2</v>
      </c>
      <c r="P244" s="85">
        <v>0.2</v>
      </c>
      <c r="Q244" s="85">
        <v>0.25</v>
      </c>
    </row>
    <row r="245" spans="1:17" s="74" customFormat="1" ht="14.25" customHeight="1" x14ac:dyDescent="0.25">
      <c r="A245" s="72"/>
      <c r="B245" s="305" t="s">
        <v>230</v>
      </c>
      <c r="C245" s="304" t="s">
        <v>259</v>
      </c>
      <c r="D245" s="124"/>
      <c r="E245" s="305" t="s">
        <v>173</v>
      </c>
      <c r="F245" s="305" t="s">
        <v>174</v>
      </c>
      <c r="G245" s="306" t="s">
        <v>328</v>
      </c>
      <c r="H245" s="306" t="s">
        <v>329</v>
      </c>
      <c r="I245" s="82" t="s">
        <v>14</v>
      </c>
      <c r="J245" s="307">
        <v>150000000</v>
      </c>
      <c r="K245" s="307">
        <v>153558479.40000001</v>
      </c>
      <c r="L245" s="307">
        <v>155491123.03999999</v>
      </c>
      <c r="M245" s="307">
        <v>150000000</v>
      </c>
      <c r="N245" s="308">
        <v>7.8E-2</v>
      </c>
      <c r="O245" s="85">
        <v>3.6262891306272312E-2</v>
      </c>
      <c r="P245" s="85">
        <v>0.2</v>
      </c>
      <c r="Q245" s="85">
        <v>0.25</v>
      </c>
    </row>
    <row r="246" spans="1:17" s="74" customFormat="1" ht="14.25" customHeight="1" x14ac:dyDescent="0.25">
      <c r="A246" s="72"/>
      <c r="B246" s="305" t="s">
        <v>230</v>
      </c>
      <c r="C246" s="304" t="s">
        <v>259</v>
      </c>
      <c r="D246" s="124"/>
      <c r="E246" s="305" t="s">
        <v>173</v>
      </c>
      <c r="F246" s="305" t="s">
        <v>174</v>
      </c>
      <c r="G246" s="306" t="s">
        <v>328</v>
      </c>
      <c r="H246" s="306" t="s">
        <v>329</v>
      </c>
      <c r="I246" s="82" t="s">
        <v>14</v>
      </c>
      <c r="J246" s="307">
        <v>150000000</v>
      </c>
      <c r="K246" s="307">
        <v>153558479.40000001</v>
      </c>
      <c r="L246" s="307">
        <v>155491123.03999999</v>
      </c>
      <c r="M246" s="307">
        <v>150000000</v>
      </c>
      <c r="N246" s="308">
        <v>7.8E-2</v>
      </c>
      <c r="O246" s="85">
        <v>3.6262891306272312E-2</v>
      </c>
      <c r="P246" s="85">
        <v>0.2</v>
      </c>
      <c r="Q246" s="85">
        <v>0.25</v>
      </c>
    </row>
    <row r="247" spans="1:17" s="74" customFormat="1" ht="14.25" customHeight="1" x14ac:dyDescent="0.25">
      <c r="A247" s="72"/>
      <c r="B247" s="305" t="s">
        <v>230</v>
      </c>
      <c r="C247" s="304" t="s">
        <v>259</v>
      </c>
      <c r="D247" s="124"/>
      <c r="E247" s="305" t="s">
        <v>173</v>
      </c>
      <c r="F247" s="305" t="s">
        <v>174</v>
      </c>
      <c r="G247" s="306" t="s">
        <v>328</v>
      </c>
      <c r="H247" s="306" t="s">
        <v>329</v>
      </c>
      <c r="I247" s="82" t="s">
        <v>14</v>
      </c>
      <c r="J247" s="307">
        <v>150000000</v>
      </c>
      <c r="K247" s="307">
        <v>153558479.40000001</v>
      </c>
      <c r="L247" s="307">
        <v>155491123.03999999</v>
      </c>
      <c r="M247" s="307">
        <v>150000000</v>
      </c>
      <c r="N247" s="308">
        <v>7.8E-2</v>
      </c>
      <c r="O247" s="85">
        <v>3.6262891306272312E-2</v>
      </c>
      <c r="P247" s="85">
        <v>0.2</v>
      </c>
      <c r="Q247" s="85">
        <v>0.25</v>
      </c>
    </row>
    <row r="248" spans="1:17" s="74" customFormat="1" ht="14.25" customHeight="1" x14ac:dyDescent="0.25">
      <c r="A248" s="72"/>
      <c r="B248" s="305" t="s">
        <v>230</v>
      </c>
      <c r="C248" s="304" t="s">
        <v>259</v>
      </c>
      <c r="D248" s="124"/>
      <c r="E248" s="305" t="s">
        <v>173</v>
      </c>
      <c r="F248" s="305" t="s">
        <v>174</v>
      </c>
      <c r="G248" s="306" t="s">
        <v>328</v>
      </c>
      <c r="H248" s="306" t="s">
        <v>329</v>
      </c>
      <c r="I248" s="82" t="s">
        <v>14</v>
      </c>
      <c r="J248" s="307">
        <v>150000000</v>
      </c>
      <c r="K248" s="307">
        <v>153558479.40000001</v>
      </c>
      <c r="L248" s="307">
        <v>155491123.03999999</v>
      </c>
      <c r="M248" s="307">
        <v>150000000</v>
      </c>
      <c r="N248" s="308">
        <v>7.8E-2</v>
      </c>
      <c r="O248" s="85">
        <v>3.6262891306272312E-2</v>
      </c>
      <c r="P248" s="85">
        <v>0.2</v>
      </c>
      <c r="Q248" s="85">
        <v>0.25</v>
      </c>
    </row>
    <row r="249" spans="1:17" s="74" customFormat="1" ht="14.25" customHeight="1" x14ac:dyDescent="0.25">
      <c r="A249" s="72"/>
      <c r="B249" s="305" t="s">
        <v>230</v>
      </c>
      <c r="C249" s="304" t="s">
        <v>259</v>
      </c>
      <c r="D249" s="124"/>
      <c r="E249" s="305" t="s">
        <v>173</v>
      </c>
      <c r="F249" s="305" t="s">
        <v>174</v>
      </c>
      <c r="G249" s="306" t="s">
        <v>328</v>
      </c>
      <c r="H249" s="306" t="s">
        <v>329</v>
      </c>
      <c r="I249" s="82" t="s">
        <v>14</v>
      </c>
      <c r="J249" s="307">
        <v>150000000</v>
      </c>
      <c r="K249" s="307">
        <v>153558479.40000001</v>
      </c>
      <c r="L249" s="307">
        <v>155491123.03999999</v>
      </c>
      <c r="M249" s="307">
        <v>150000000</v>
      </c>
      <c r="N249" s="308">
        <v>7.8E-2</v>
      </c>
      <c r="O249" s="85">
        <v>3.6262891306272312E-2</v>
      </c>
      <c r="P249" s="85">
        <v>0.2</v>
      </c>
      <c r="Q249" s="85">
        <v>0.25</v>
      </c>
    </row>
    <row r="250" spans="1:17" s="74" customFormat="1" ht="14.25" customHeight="1" x14ac:dyDescent="0.25">
      <c r="A250" s="72"/>
      <c r="B250" s="305" t="s">
        <v>230</v>
      </c>
      <c r="C250" s="304" t="s">
        <v>259</v>
      </c>
      <c r="D250" s="124"/>
      <c r="E250" s="305" t="s">
        <v>173</v>
      </c>
      <c r="F250" s="305" t="s">
        <v>174</v>
      </c>
      <c r="G250" s="306" t="s">
        <v>328</v>
      </c>
      <c r="H250" s="306" t="s">
        <v>329</v>
      </c>
      <c r="I250" s="82" t="s">
        <v>14</v>
      </c>
      <c r="J250" s="307">
        <v>150000000</v>
      </c>
      <c r="K250" s="307">
        <v>153558479.40000001</v>
      </c>
      <c r="L250" s="307">
        <v>155491123.03999999</v>
      </c>
      <c r="M250" s="307">
        <v>150000000</v>
      </c>
      <c r="N250" s="308">
        <v>7.8E-2</v>
      </c>
      <c r="O250" s="85">
        <v>3.6262891306272312E-2</v>
      </c>
      <c r="P250" s="85">
        <v>0.2</v>
      </c>
      <c r="Q250" s="85">
        <v>0.25</v>
      </c>
    </row>
    <row r="251" spans="1:17" s="74" customFormat="1" ht="14.25" customHeight="1" x14ac:dyDescent="0.25">
      <c r="A251" s="72"/>
      <c r="B251" s="305" t="s">
        <v>230</v>
      </c>
      <c r="C251" s="304" t="s">
        <v>259</v>
      </c>
      <c r="D251" s="124"/>
      <c r="E251" s="305" t="s">
        <v>173</v>
      </c>
      <c r="F251" s="305" t="s">
        <v>174</v>
      </c>
      <c r="G251" s="306" t="s">
        <v>328</v>
      </c>
      <c r="H251" s="306" t="s">
        <v>329</v>
      </c>
      <c r="I251" s="82" t="s">
        <v>14</v>
      </c>
      <c r="J251" s="307">
        <v>150000000</v>
      </c>
      <c r="K251" s="307">
        <v>153558479.40000001</v>
      </c>
      <c r="L251" s="307">
        <v>155491123.03999999</v>
      </c>
      <c r="M251" s="307">
        <v>150000000</v>
      </c>
      <c r="N251" s="308">
        <v>7.8E-2</v>
      </c>
      <c r="O251" s="85">
        <v>3.6262891306272312E-2</v>
      </c>
      <c r="P251" s="85">
        <v>0.2</v>
      </c>
      <c r="Q251" s="85">
        <v>0.25</v>
      </c>
    </row>
    <row r="252" spans="1:17" s="74" customFormat="1" ht="14.25" customHeight="1" x14ac:dyDescent="0.25">
      <c r="A252" s="72"/>
      <c r="B252" s="305" t="s">
        <v>230</v>
      </c>
      <c r="C252" s="304" t="s">
        <v>259</v>
      </c>
      <c r="D252" s="124"/>
      <c r="E252" s="305" t="s">
        <v>173</v>
      </c>
      <c r="F252" s="305" t="s">
        <v>174</v>
      </c>
      <c r="G252" s="306" t="s">
        <v>328</v>
      </c>
      <c r="H252" s="306" t="s">
        <v>329</v>
      </c>
      <c r="I252" s="82" t="s">
        <v>14</v>
      </c>
      <c r="J252" s="307">
        <v>150000000</v>
      </c>
      <c r="K252" s="307">
        <v>153558479.40000001</v>
      </c>
      <c r="L252" s="307">
        <v>155491123.03999999</v>
      </c>
      <c r="M252" s="307">
        <v>150000000</v>
      </c>
      <c r="N252" s="308">
        <v>7.8E-2</v>
      </c>
      <c r="O252" s="85">
        <v>3.6262891306272312E-2</v>
      </c>
      <c r="P252" s="85">
        <v>0.2</v>
      </c>
      <c r="Q252" s="85">
        <v>0.25</v>
      </c>
    </row>
    <row r="253" spans="1:17" s="74" customFormat="1" ht="14.25" customHeight="1" x14ac:dyDescent="0.25">
      <c r="A253" s="72"/>
      <c r="B253" s="305" t="s">
        <v>230</v>
      </c>
      <c r="C253" s="304" t="s">
        <v>259</v>
      </c>
      <c r="D253" s="124"/>
      <c r="E253" s="305" t="s">
        <v>173</v>
      </c>
      <c r="F253" s="305" t="s">
        <v>174</v>
      </c>
      <c r="G253" s="306" t="s">
        <v>330</v>
      </c>
      <c r="H253" s="306">
        <v>46437</v>
      </c>
      <c r="I253" s="82" t="s">
        <v>14</v>
      </c>
      <c r="J253" s="307">
        <v>500000000</v>
      </c>
      <c r="K253" s="307">
        <v>508431952</v>
      </c>
      <c r="L253" s="307">
        <v>518033455.30000001</v>
      </c>
      <c r="M253" s="307">
        <v>500000000</v>
      </c>
      <c r="N253" s="308">
        <v>0.08</v>
      </c>
      <c r="O253" s="85">
        <v>0.12006639219176757</v>
      </c>
      <c r="P253" s="85">
        <v>0.2</v>
      </c>
      <c r="Q253" s="85">
        <v>0.25</v>
      </c>
    </row>
    <row r="254" spans="1:17" s="74" customFormat="1" ht="14.25" customHeight="1" x14ac:dyDescent="0.25">
      <c r="A254" s="72"/>
      <c r="B254" s="305" t="s">
        <v>230</v>
      </c>
      <c r="C254" s="304" t="s">
        <v>259</v>
      </c>
      <c r="D254" s="124"/>
      <c r="E254" s="305" t="s">
        <v>173</v>
      </c>
      <c r="F254" s="305" t="s">
        <v>174</v>
      </c>
      <c r="G254" s="306" t="s">
        <v>330</v>
      </c>
      <c r="H254" s="306">
        <v>46437</v>
      </c>
      <c r="I254" s="82" t="s">
        <v>14</v>
      </c>
      <c r="J254" s="307">
        <v>500000000</v>
      </c>
      <c r="K254" s="307">
        <v>508431952</v>
      </c>
      <c r="L254" s="307">
        <v>518033455.30000001</v>
      </c>
      <c r="M254" s="307">
        <v>500000000</v>
      </c>
      <c r="N254" s="308">
        <v>0.08</v>
      </c>
      <c r="O254" s="85">
        <v>0.12006639219176757</v>
      </c>
      <c r="P254" s="85">
        <v>0.2</v>
      </c>
      <c r="Q254" s="85">
        <v>0.25</v>
      </c>
    </row>
    <row r="255" spans="1:17" s="74" customFormat="1" ht="14.25" customHeight="1" x14ac:dyDescent="0.25">
      <c r="A255" s="72"/>
      <c r="B255" s="305" t="s">
        <v>230</v>
      </c>
      <c r="C255" s="304" t="s">
        <v>259</v>
      </c>
      <c r="D255" s="124"/>
      <c r="E255" s="305" t="s">
        <v>173</v>
      </c>
      <c r="F255" s="305" t="s">
        <v>174</v>
      </c>
      <c r="G255" s="306" t="s">
        <v>330</v>
      </c>
      <c r="H255" s="306">
        <v>46437</v>
      </c>
      <c r="I255" s="82" t="s">
        <v>14</v>
      </c>
      <c r="J255" s="307">
        <v>500000000</v>
      </c>
      <c r="K255" s="307">
        <v>508431952</v>
      </c>
      <c r="L255" s="307">
        <v>518033455.30000001</v>
      </c>
      <c r="M255" s="307">
        <v>500000000</v>
      </c>
      <c r="N255" s="308">
        <v>0.08</v>
      </c>
      <c r="O255" s="85">
        <v>0.12006639219176757</v>
      </c>
      <c r="P255" s="85">
        <v>0.2</v>
      </c>
      <c r="Q255" s="85">
        <v>0.25</v>
      </c>
    </row>
    <row r="256" spans="1:17" s="74" customFormat="1" ht="14.25" customHeight="1" x14ac:dyDescent="0.25">
      <c r="A256" s="72"/>
      <c r="B256" s="305" t="s">
        <v>230</v>
      </c>
      <c r="C256" s="304" t="s">
        <v>259</v>
      </c>
      <c r="D256" s="124"/>
      <c r="E256" s="305" t="s">
        <v>173</v>
      </c>
      <c r="F256" s="305" t="s">
        <v>174</v>
      </c>
      <c r="G256" s="306" t="s">
        <v>330</v>
      </c>
      <c r="H256" s="306">
        <v>46437</v>
      </c>
      <c r="I256" s="82" t="s">
        <v>14</v>
      </c>
      <c r="J256" s="307">
        <v>500000000</v>
      </c>
      <c r="K256" s="307">
        <v>508431952</v>
      </c>
      <c r="L256" s="307">
        <v>518033455.30000001</v>
      </c>
      <c r="M256" s="307">
        <v>500000000</v>
      </c>
      <c r="N256" s="308">
        <v>0.08</v>
      </c>
      <c r="O256" s="85">
        <v>0.12006639219176757</v>
      </c>
      <c r="P256" s="85">
        <v>0.2</v>
      </c>
      <c r="Q256" s="85">
        <v>0.25</v>
      </c>
    </row>
    <row r="257" spans="1:17" s="74" customFormat="1" ht="14.25" customHeight="1" x14ac:dyDescent="0.25">
      <c r="A257" s="72"/>
      <c r="B257" s="305" t="s">
        <v>230</v>
      </c>
      <c r="C257" s="304" t="s">
        <v>259</v>
      </c>
      <c r="D257" s="124"/>
      <c r="E257" s="305" t="s">
        <v>173</v>
      </c>
      <c r="F257" s="305" t="s">
        <v>174</v>
      </c>
      <c r="G257" s="306" t="s">
        <v>330</v>
      </c>
      <c r="H257" s="306">
        <v>46437</v>
      </c>
      <c r="I257" s="82" t="s">
        <v>14</v>
      </c>
      <c r="J257" s="307">
        <v>500000000</v>
      </c>
      <c r="K257" s="307">
        <v>508431952</v>
      </c>
      <c r="L257" s="307">
        <v>518033455.30000001</v>
      </c>
      <c r="M257" s="307">
        <v>500000000</v>
      </c>
      <c r="N257" s="308">
        <v>0.08</v>
      </c>
      <c r="O257" s="85">
        <v>0.12006639219176757</v>
      </c>
      <c r="P257" s="85">
        <v>0.2</v>
      </c>
      <c r="Q257" s="85">
        <v>0.25</v>
      </c>
    </row>
    <row r="258" spans="1:17" s="74" customFormat="1" ht="14.25" customHeight="1" x14ac:dyDescent="0.25">
      <c r="A258" s="72"/>
      <c r="B258" s="305" t="s">
        <v>230</v>
      </c>
      <c r="C258" s="304" t="s">
        <v>259</v>
      </c>
      <c r="D258" s="124"/>
      <c r="E258" s="305" t="s">
        <v>173</v>
      </c>
      <c r="F258" s="305" t="s">
        <v>174</v>
      </c>
      <c r="G258" s="306" t="s">
        <v>330</v>
      </c>
      <c r="H258" s="306">
        <v>46437</v>
      </c>
      <c r="I258" s="82" t="s">
        <v>14</v>
      </c>
      <c r="J258" s="307">
        <v>500000000</v>
      </c>
      <c r="K258" s="307">
        <v>508431952</v>
      </c>
      <c r="L258" s="307">
        <v>518033455.30000001</v>
      </c>
      <c r="M258" s="307">
        <v>500000000</v>
      </c>
      <c r="N258" s="308">
        <v>0.08</v>
      </c>
      <c r="O258" s="85">
        <v>0.12006639219176757</v>
      </c>
      <c r="P258" s="85">
        <v>0.2</v>
      </c>
      <c r="Q258" s="85">
        <v>0.25</v>
      </c>
    </row>
    <row r="259" spans="1:17" s="74" customFormat="1" ht="14.25" customHeight="1" x14ac:dyDescent="0.25">
      <c r="A259" s="72"/>
      <c r="B259" s="305" t="s">
        <v>230</v>
      </c>
      <c r="C259" s="304" t="s">
        <v>259</v>
      </c>
      <c r="D259" s="124"/>
      <c r="E259" s="305" t="s">
        <v>173</v>
      </c>
      <c r="F259" s="305" t="s">
        <v>174</v>
      </c>
      <c r="G259" s="306" t="s">
        <v>330</v>
      </c>
      <c r="H259" s="306">
        <v>46437</v>
      </c>
      <c r="I259" s="82" t="s">
        <v>14</v>
      </c>
      <c r="J259" s="307">
        <v>500000000</v>
      </c>
      <c r="K259" s="307">
        <v>508431952</v>
      </c>
      <c r="L259" s="307">
        <v>518033455.30000001</v>
      </c>
      <c r="M259" s="307">
        <v>500000000</v>
      </c>
      <c r="N259" s="308">
        <v>0.08</v>
      </c>
      <c r="O259" s="85">
        <v>0.12006639219176757</v>
      </c>
      <c r="P259" s="85">
        <v>0.2</v>
      </c>
      <c r="Q259" s="85">
        <v>0.25</v>
      </c>
    </row>
    <row r="260" spans="1:17" s="74" customFormat="1" ht="14.25" customHeight="1" x14ac:dyDescent="0.25">
      <c r="A260" s="72"/>
      <c r="B260" s="305" t="s">
        <v>230</v>
      </c>
      <c r="C260" s="304" t="s">
        <v>259</v>
      </c>
      <c r="D260" s="124"/>
      <c r="E260" s="305" t="s">
        <v>173</v>
      </c>
      <c r="F260" s="305" t="s">
        <v>174</v>
      </c>
      <c r="G260" s="306" t="s">
        <v>330</v>
      </c>
      <c r="H260" s="306">
        <v>46437</v>
      </c>
      <c r="I260" s="82" t="s">
        <v>14</v>
      </c>
      <c r="J260" s="307">
        <v>500000000</v>
      </c>
      <c r="K260" s="307">
        <v>508431952</v>
      </c>
      <c r="L260" s="307">
        <v>518033455.30000001</v>
      </c>
      <c r="M260" s="307">
        <v>500000000</v>
      </c>
      <c r="N260" s="308">
        <v>0.08</v>
      </c>
      <c r="O260" s="85">
        <v>0.12006639219176757</v>
      </c>
      <c r="P260" s="85">
        <v>0.2</v>
      </c>
      <c r="Q260" s="85">
        <v>0.25</v>
      </c>
    </row>
    <row r="261" spans="1:17" s="74" customFormat="1" ht="14.25" customHeight="1" x14ac:dyDescent="0.25">
      <c r="A261" s="72"/>
      <c r="B261" s="305" t="s">
        <v>230</v>
      </c>
      <c r="C261" s="304" t="s">
        <v>259</v>
      </c>
      <c r="D261" s="124"/>
      <c r="E261" s="305" t="s">
        <v>173</v>
      </c>
      <c r="F261" s="305" t="s">
        <v>174</v>
      </c>
      <c r="G261" s="306" t="s">
        <v>327</v>
      </c>
      <c r="H261" s="306">
        <v>46437</v>
      </c>
      <c r="I261" s="82" t="s">
        <v>14</v>
      </c>
      <c r="J261" s="307">
        <v>500000000</v>
      </c>
      <c r="K261" s="307">
        <v>500000000</v>
      </c>
      <c r="L261" s="307">
        <v>518033455.30000001</v>
      </c>
      <c r="M261" s="307">
        <v>500000000</v>
      </c>
      <c r="N261" s="308">
        <v>0.08</v>
      </c>
      <c r="O261" s="85">
        <v>0.11807518363024475</v>
      </c>
      <c r="P261" s="85">
        <v>0.2</v>
      </c>
      <c r="Q261" s="85">
        <v>0.25</v>
      </c>
    </row>
    <row r="262" spans="1:17" s="74" customFormat="1" ht="14.25" customHeight="1" x14ac:dyDescent="0.25">
      <c r="A262" s="72"/>
      <c r="B262" s="305" t="s">
        <v>230</v>
      </c>
      <c r="C262" s="304" t="s">
        <v>259</v>
      </c>
      <c r="D262" s="124"/>
      <c r="E262" s="305" t="s">
        <v>173</v>
      </c>
      <c r="F262" s="305" t="s">
        <v>174</v>
      </c>
      <c r="G262" s="306" t="s">
        <v>330</v>
      </c>
      <c r="H262" s="306">
        <v>46437</v>
      </c>
      <c r="I262" s="82" t="s">
        <v>14</v>
      </c>
      <c r="J262" s="307">
        <v>500000000</v>
      </c>
      <c r="K262" s="307">
        <v>508431952</v>
      </c>
      <c r="L262" s="307">
        <v>518033455.30000001</v>
      </c>
      <c r="M262" s="307">
        <v>500000000</v>
      </c>
      <c r="N262" s="308">
        <v>0.08</v>
      </c>
      <c r="O262" s="85">
        <v>0.12006639219176757</v>
      </c>
      <c r="P262" s="85">
        <v>0.2</v>
      </c>
      <c r="Q262" s="85">
        <v>0.25</v>
      </c>
    </row>
    <row r="263" spans="1:17" s="74" customFormat="1" ht="14.25" customHeight="1" x14ac:dyDescent="0.25">
      <c r="A263" s="72"/>
      <c r="B263" s="305" t="s">
        <v>230</v>
      </c>
      <c r="C263" s="304" t="s">
        <v>259</v>
      </c>
      <c r="D263" s="124"/>
      <c r="E263" s="305" t="s">
        <v>173</v>
      </c>
      <c r="F263" s="305" t="s">
        <v>174</v>
      </c>
      <c r="G263" s="306" t="s">
        <v>330</v>
      </c>
      <c r="H263" s="306">
        <v>46437</v>
      </c>
      <c r="I263" s="82" t="s">
        <v>14</v>
      </c>
      <c r="J263" s="307">
        <v>500000000</v>
      </c>
      <c r="K263" s="307">
        <v>508431952</v>
      </c>
      <c r="L263" s="307">
        <v>518033455.30000001</v>
      </c>
      <c r="M263" s="307">
        <v>500000000</v>
      </c>
      <c r="N263" s="308">
        <v>0.08</v>
      </c>
      <c r="O263" s="85">
        <v>0.12006639219176757</v>
      </c>
      <c r="P263" s="85">
        <v>0.2</v>
      </c>
      <c r="Q263" s="85">
        <v>0.25</v>
      </c>
    </row>
    <row r="264" spans="1:17" s="74" customFormat="1" ht="14.25" customHeight="1" x14ac:dyDescent="0.25">
      <c r="A264" s="72"/>
      <c r="B264" s="305" t="s">
        <v>230</v>
      </c>
      <c r="C264" s="304" t="s">
        <v>259</v>
      </c>
      <c r="D264" s="124"/>
      <c r="E264" s="305" t="s">
        <v>173</v>
      </c>
      <c r="F264" s="305" t="s">
        <v>174</v>
      </c>
      <c r="G264" s="306" t="s">
        <v>331</v>
      </c>
      <c r="H264" s="306" t="s">
        <v>332</v>
      </c>
      <c r="I264" s="82" t="s">
        <v>14</v>
      </c>
      <c r="J264" s="307">
        <v>1000000000</v>
      </c>
      <c r="K264" s="307">
        <v>1000000000</v>
      </c>
      <c r="L264" s="307">
        <v>1058725298.3</v>
      </c>
      <c r="M264" s="307">
        <v>1000000000</v>
      </c>
      <c r="N264" s="308">
        <v>7.4999999999999997E-2</v>
      </c>
      <c r="O264" s="85">
        <v>0.23615036726048949</v>
      </c>
      <c r="P264" s="85">
        <v>0.2</v>
      </c>
      <c r="Q264" s="85">
        <v>0.25</v>
      </c>
    </row>
    <row r="265" spans="1:17" s="74" customFormat="1" ht="14.25" customHeight="1" x14ac:dyDescent="0.25">
      <c r="A265" s="72"/>
      <c r="B265" s="305" t="s">
        <v>230</v>
      </c>
      <c r="C265" s="304" t="s">
        <v>259</v>
      </c>
      <c r="D265" s="124"/>
      <c r="E265" s="305" t="s">
        <v>173</v>
      </c>
      <c r="F265" s="305" t="s">
        <v>174</v>
      </c>
      <c r="G265" s="306" t="s">
        <v>333</v>
      </c>
      <c r="H265" s="306" t="s">
        <v>334</v>
      </c>
      <c r="I265" s="82" t="s">
        <v>14</v>
      </c>
      <c r="J265" s="307">
        <v>1000000000</v>
      </c>
      <c r="K265" s="307">
        <v>1000000000</v>
      </c>
      <c r="L265" s="307">
        <v>1058092322.4</v>
      </c>
      <c r="M265" s="307">
        <v>1000000000</v>
      </c>
      <c r="N265" s="308">
        <v>7.4999999999999997E-2</v>
      </c>
      <c r="O265" s="85">
        <v>0.23615036726048949</v>
      </c>
      <c r="P265" s="85">
        <v>0.2</v>
      </c>
      <c r="Q265" s="85">
        <v>0.25</v>
      </c>
    </row>
    <row r="266" spans="1:17" s="74" customFormat="1" ht="14.25" customHeight="1" x14ac:dyDescent="0.25">
      <c r="A266" s="72"/>
      <c r="B266" s="305" t="s">
        <v>230</v>
      </c>
      <c r="C266" s="304" t="s">
        <v>259</v>
      </c>
      <c r="D266" s="124"/>
      <c r="E266" s="305" t="s">
        <v>173</v>
      </c>
      <c r="F266" s="305" t="s">
        <v>174</v>
      </c>
      <c r="G266" s="306" t="s">
        <v>333</v>
      </c>
      <c r="H266" s="306" t="s">
        <v>334</v>
      </c>
      <c r="I266" s="82" t="s">
        <v>14</v>
      </c>
      <c r="J266" s="307">
        <v>1000000000</v>
      </c>
      <c r="K266" s="307">
        <v>1000000000</v>
      </c>
      <c r="L266" s="307">
        <v>1058092322.4</v>
      </c>
      <c r="M266" s="307">
        <v>1000000000</v>
      </c>
      <c r="N266" s="308">
        <v>7.4999999999999997E-2</v>
      </c>
      <c r="O266" s="85">
        <v>0.23615036726048949</v>
      </c>
      <c r="P266" s="85">
        <v>0.2</v>
      </c>
      <c r="Q266" s="85">
        <v>0.25</v>
      </c>
    </row>
    <row r="267" spans="1:17" s="74" customFormat="1" ht="14.25" customHeight="1" x14ac:dyDescent="0.25">
      <c r="A267" s="72"/>
      <c r="B267" s="305" t="s">
        <v>230</v>
      </c>
      <c r="C267" s="304" t="s">
        <v>259</v>
      </c>
      <c r="D267" s="124"/>
      <c r="E267" s="305" t="s">
        <v>173</v>
      </c>
      <c r="F267" s="305" t="s">
        <v>174</v>
      </c>
      <c r="G267" s="306" t="s">
        <v>333</v>
      </c>
      <c r="H267" s="306" t="s">
        <v>334</v>
      </c>
      <c r="I267" s="82" t="s">
        <v>14</v>
      </c>
      <c r="J267" s="307">
        <v>1000000000</v>
      </c>
      <c r="K267" s="307">
        <v>1000000000</v>
      </c>
      <c r="L267" s="307">
        <v>1058092322.4</v>
      </c>
      <c r="M267" s="307">
        <v>1000000000</v>
      </c>
      <c r="N267" s="308">
        <v>7.4999999999999997E-2</v>
      </c>
      <c r="O267" s="85">
        <v>0.23615036726048949</v>
      </c>
      <c r="P267" s="85">
        <v>0.2</v>
      </c>
      <c r="Q267" s="85">
        <v>0.25</v>
      </c>
    </row>
    <row r="268" spans="1:17" s="74" customFormat="1" ht="14.25" customHeight="1" x14ac:dyDescent="0.25">
      <c r="A268" s="72"/>
      <c r="B268" s="305" t="s">
        <v>230</v>
      </c>
      <c r="C268" s="304" t="s">
        <v>259</v>
      </c>
      <c r="D268" s="124"/>
      <c r="E268" s="305" t="s">
        <v>173</v>
      </c>
      <c r="F268" s="305" t="s">
        <v>174</v>
      </c>
      <c r="G268" s="306" t="s">
        <v>333</v>
      </c>
      <c r="H268" s="306" t="s">
        <v>334</v>
      </c>
      <c r="I268" s="82" t="s">
        <v>14</v>
      </c>
      <c r="J268" s="307">
        <v>1000000000</v>
      </c>
      <c r="K268" s="307">
        <v>1000000000</v>
      </c>
      <c r="L268" s="307">
        <v>1058092322.4</v>
      </c>
      <c r="M268" s="307">
        <v>1000000000</v>
      </c>
      <c r="N268" s="308">
        <v>7.4999999999999997E-2</v>
      </c>
      <c r="O268" s="85">
        <v>0.23615036726048949</v>
      </c>
      <c r="P268" s="85">
        <v>0.2</v>
      </c>
      <c r="Q268" s="85">
        <v>0.25</v>
      </c>
    </row>
    <row r="269" spans="1:17" s="74" customFormat="1" ht="14.25" customHeight="1" x14ac:dyDescent="0.25">
      <c r="A269" s="72"/>
      <c r="B269" s="305" t="s">
        <v>230</v>
      </c>
      <c r="C269" s="304" t="s">
        <v>259</v>
      </c>
      <c r="D269" s="124"/>
      <c r="E269" s="305" t="s">
        <v>173</v>
      </c>
      <c r="F269" s="305" t="s">
        <v>174</v>
      </c>
      <c r="G269" s="306" t="s">
        <v>333</v>
      </c>
      <c r="H269" s="306" t="s">
        <v>334</v>
      </c>
      <c r="I269" s="82" t="s">
        <v>14</v>
      </c>
      <c r="J269" s="307">
        <v>1000000000</v>
      </c>
      <c r="K269" s="307">
        <v>1000000000</v>
      </c>
      <c r="L269" s="307">
        <v>1058092322.4</v>
      </c>
      <c r="M269" s="307">
        <v>1000000000</v>
      </c>
      <c r="N269" s="308">
        <v>7.4999999999999997E-2</v>
      </c>
      <c r="O269" s="85">
        <v>0.23615036726048949</v>
      </c>
      <c r="P269" s="85">
        <v>0.2</v>
      </c>
      <c r="Q269" s="85">
        <v>0.25</v>
      </c>
    </row>
    <row r="270" spans="1:17" s="74" customFormat="1" ht="14.25" customHeight="1" x14ac:dyDescent="0.25">
      <c r="A270" s="72"/>
      <c r="B270" s="305" t="s">
        <v>230</v>
      </c>
      <c r="C270" s="304" t="s">
        <v>259</v>
      </c>
      <c r="D270" s="124"/>
      <c r="E270" s="305" t="s">
        <v>173</v>
      </c>
      <c r="F270" s="305" t="s">
        <v>174</v>
      </c>
      <c r="G270" s="306" t="s">
        <v>296</v>
      </c>
      <c r="H270" s="306" t="s">
        <v>332</v>
      </c>
      <c r="I270" s="82" t="s">
        <v>14</v>
      </c>
      <c r="J270" s="307">
        <v>1000000000</v>
      </c>
      <c r="K270" s="307">
        <v>1000000000</v>
      </c>
      <c r="L270" s="307">
        <v>1057257851.5</v>
      </c>
      <c r="M270" s="307">
        <v>1000000000</v>
      </c>
      <c r="N270" s="308">
        <v>7.4999999999999997E-2</v>
      </c>
      <c r="O270" s="85">
        <v>0.23615036726048949</v>
      </c>
      <c r="P270" s="85">
        <v>0.2</v>
      </c>
      <c r="Q270" s="85">
        <v>0.25</v>
      </c>
    </row>
    <row r="271" spans="1:17" s="74" customFormat="1" ht="14.25" customHeight="1" x14ac:dyDescent="0.25">
      <c r="A271" s="72"/>
      <c r="B271" s="305" t="s">
        <v>230</v>
      </c>
      <c r="C271" s="304" t="s">
        <v>259</v>
      </c>
      <c r="D271" s="124"/>
      <c r="E271" s="305" t="s">
        <v>173</v>
      </c>
      <c r="F271" s="305" t="s">
        <v>174</v>
      </c>
      <c r="G271" s="306" t="s">
        <v>296</v>
      </c>
      <c r="H271" s="306" t="s">
        <v>332</v>
      </c>
      <c r="I271" s="82" t="s">
        <v>14</v>
      </c>
      <c r="J271" s="307">
        <v>1000000000</v>
      </c>
      <c r="K271" s="307">
        <v>1000000000</v>
      </c>
      <c r="L271" s="307">
        <v>1057257851.5</v>
      </c>
      <c r="M271" s="307">
        <v>1000000000</v>
      </c>
      <c r="N271" s="308">
        <v>7.4999999999999997E-2</v>
      </c>
      <c r="O271" s="85">
        <v>0.23615036726048949</v>
      </c>
      <c r="P271" s="85">
        <v>0.2</v>
      </c>
      <c r="Q271" s="85">
        <v>0.25</v>
      </c>
    </row>
    <row r="272" spans="1:17" s="74" customFormat="1" ht="14.25" customHeight="1" x14ac:dyDescent="0.25">
      <c r="A272" s="72"/>
      <c r="B272" s="305" t="s">
        <v>230</v>
      </c>
      <c r="C272" s="304" t="s">
        <v>259</v>
      </c>
      <c r="D272" s="124"/>
      <c r="E272" s="305" t="s">
        <v>173</v>
      </c>
      <c r="F272" s="305" t="s">
        <v>174</v>
      </c>
      <c r="G272" s="306" t="s">
        <v>296</v>
      </c>
      <c r="H272" s="306" t="s">
        <v>332</v>
      </c>
      <c r="I272" s="82" t="s">
        <v>14</v>
      </c>
      <c r="J272" s="307">
        <v>1000000000</v>
      </c>
      <c r="K272" s="307">
        <v>1000000000</v>
      </c>
      <c r="L272" s="307">
        <v>1057257851.5</v>
      </c>
      <c r="M272" s="307">
        <v>1000000000</v>
      </c>
      <c r="N272" s="308">
        <v>7.4999999999999997E-2</v>
      </c>
      <c r="O272" s="85">
        <v>0.23615036726048949</v>
      </c>
      <c r="P272" s="85">
        <v>0.2</v>
      </c>
      <c r="Q272" s="85">
        <v>0.25</v>
      </c>
    </row>
    <row r="273" spans="1:17" s="74" customFormat="1" ht="14.25" customHeight="1" x14ac:dyDescent="0.25">
      <c r="A273" s="72"/>
      <c r="B273" s="305" t="s">
        <v>230</v>
      </c>
      <c r="C273" s="304" t="s">
        <v>259</v>
      </c>
      <c r="D273" s="124"/>
      <c r="E273" s="305" t="s">
        <v>173</v>
      </c>
      <c r="F273" s="305" t="s">
        <v>174</v>
      </c>
      <c r="G273" s="306" t="s">
        <v>296</v>
      </c>
      <c r="H273" s="306" t="s">
        <v>332</v>
      </c>
      <c r="I273" s="82" t="s">
        <v>14</v>
      </c>
      <c r="J273" s="307">
        <v>1000000000</v>
      </c>
      <c r="K273" s="307">
        <v>1000000000</v>
      </c>
      <c r="L273" s="307">
        <v>1057257851.5</v>
      </c>
      <c r="M273" s="307">
        <v>1000000000</v>
      </c>
      <c r="N273" s="308">
        <v>7.4999999999999997E-2</v>
      </c>
      <c r="O273" s="85">
        <v>0.23615036726048949</v>
      </c>
      <c r="P273" s="85">
        <v>0.2</v>
      </c>
      <c r="Q273" s="85">
        <v>0.25</v>
      </c>
    </row>
    <row r="274" spans="1:17" s="74" customFormat="1" ht="14.25" customHeight="1" x14ac:dyDescent="0.25">
      <c r="A274" s="72"/>
      <c r="B274" s="305" t="s">
        <v>230</v>
      </c>
      <c r="C274" s="304" t="s">
        <v>259</v>
      </c>
      <c r="D274" s="124"/>
      <c r="E274" s="305" t="s">
        <v>173</v>
      </c>
      <c r="F274" s="305" t="s">
        <v>174</v>
      </c>
      <c r="G274" s="306" t="s">
        <v>296</v>
      </c>
      <c r="H274" s="306" t="s">
        <v>332</v>
      </c>
      <c r="I274" s="82" t="s">
        <v>14</v>
      </c>
      <c r="J274" s="307">
        <v>1000000000</v>
      </c>
      <c r="K274" s="307">
        <v>1000000000</v>
      </c>
      <c r="L274" s="307">
        <v>1057257851.5</v>
      </c>
      <c r="M274" s="307">
        <v>1000000000</v>
      </c>
      <c r="N274" s="308">
        <v>7.4999999999999997E-2</v>
      </c>
      <c r="O274" s="85">
        <v>0.23615036726048949</v>
      </c>
      <c r="P274" s="85">
        <v>0.2</v>
      </c>
      <c r="Q274" s="85">
        <v>0.25</v>
      </c>
    </row>
    <row r="275" spans="1:17" s="74" customFormat="1" ht="14.25" customHeight="1" x14ac:dyDescent="0.25">
      <c r="A275" s="72"/>
      <c r="B275" s="305" t="s">
        <v>230</v>
      </c>
      <c r="C275" s="304" t="s">
        <v>259</v>
      </c>
      <c r="D275" s="124"/>
      <c r="E275" s="305" t="s">
        <v>173</v>
      </c>
      <c r="F275" s="305" t="s">
        <v>174</v>
      </c>
      <c r="G275" s="306" t="s">
        <v>296</v>
      </c>
      <c r="H275" s="306" t="s">
        <v>332</v>
      </c>
      <c r="I275" s="82" t="s">
        <v>14</v>
      </c>
      <c r="J275" s="307">
        <v>1000000000</v>
      </c>
      <c r="K275" s="307">
        <v>1000000000</v>
      </c>
      <c r="L275" s="307">
        <v>1057257851.5</v>
      </c>
      <c r="M275" s="307">
        <v>1000000000</v>
      </c>
      <c r="N275" s="308">
        <v>7.4999999999999997E-2</v>
      </c>
      <c r="O275" s="85">
        <v>0.23615036726048949</v>
      </c>
      <c r="P275" s="85">
        <v>0.2</v>
      </c>
      <c r="Q275" s="85">
        <v>0.25</v>
      </c>
    </row>
    <row r="276" spans="1:17" s="74" customFormat="1" ht="14.25" customHeight="1" x14ac:dyDescent="0.25">
      <c r="A276" s="72"/>
      <c r="B276" s="305" t="s">
        <v>230</v>
      </c>
      <c r="C276" s="304" t="s">
        <v>259</v>
      </c>
      <c r="D276" s="124"/>
      <c r="E276" s="305" t="s">
        <v>173</v>
      </c>
      <c r="F276" s="305" t="s">
        <v>174</v>
      </c>
      <c r="G276" s="306" t="s">
        <v>296</v>
      </c>
      <c r="H276" s="306" t="s">
        <v>332</v>
      </c>
      <c r="I276" s="82" t="s">
        <v>14</v>
      </c>
      <c r="J276" s="307">
        <v>1000000000</v>
      </c>
      <c r="K276" s="307">
        <v>1000000000</v>
      </c>
      <c r="L276" s="307">
        <v>1057257851.5</v>
      </c>
      <c r="M276" s="307">
        <v>1000000000</v>
      </c>
      <c r="N276" s="308">
        <v>7.4999999999999997E-2</v>
      </c>
      <c r="O276" s="85">
        <v>0.23615036726048949</v>
      </c>
      <c r="P276" s="85">
        <v>0.2</v>
      </c>
      <c r="Q276" s="85">
        <v>0.25</v>
      </c>
    </row>
    <row r="277" spans="1:17" s="74" customFormat="1" ht="14.25" customHeight="1" x14ac:dyDescent="0.25">
      <c r="A277" s="72"/>
      <c r="B277" s="305" t="s">
        <v>230</v>
      </c>
      <c r="C277" s="304" t="s">
        <v>259</v>
      </c>
      <c r="D277" s="124"/>
      <c r="E277" s="305" t="s">
        <v>173</v>
      </c>
      <c r="F277" s="305" t="s">
        <v>174</v>
      </c>
      <c r="G277" s="306" t="s">
        <v>296</v>
      </c>
      <c r="H277" s="306" t="s">
        <v>332</v>
      </c>
      <c r="I277" s="82" t="s">
        <v>14</v>
      </c>
      <c r="J277" s="307">
        <v>1000000000</v>
      </c>
      <c r="K277" s="307">
        <v>1000000000</v>
      </c>
      <c r="L277" s="307">
        <v>1057257851.5</v>
      </c>
      <c r="M277" s="307">
        <v>1000000000</v>
      </c>
      <c r="N277" s="308">
        <v>7.4999999999999997E-2</v>
      </c>
      <c r="O277" s="85">
        <v>0.23615036726048949</v>
      </c>
      <c r="P277" s="85">
        <v>0.2</v>
      </c>
      <c r="Q277" s="85">
        <v>0.25</v>
      </c>
    </row>
    <row r="278" spans="1:17" s="74" customFormat="1" ht="14.25" customHeight="1" x14ac:dyDescent="0.25">
      <c r="A278" s="72"/>
      <c r="B278" s="305" t="s">
        <v>230</v>
      </c>
      <c r="C278" s="304" t="s">
        <v>259</v>
      </c>
      <c r="D278" s="124"/>
      <c r="E278" s="305" t="s">
        <v>173</v>
      </c>
      <c r="F278" s="305" t="s">
        <v>174</v>
      </c>
      <c r="G278" s="306" t="s">
        <v>296</v>
      </c>
      <c r="H278" s="306" t="s">
        <v>332</v>
      </c>
      <c r="I278" s="82" t="s">
        <v>14</v>
      </c>
      <c r="J278" s="307">
        <v>1000000000</v>
      </c>
      <c r="K278" s="307">
        <v>1000000000</v>
      </c>
      <c r="L278" s="307">
        <v>1057257851.5</v>
      </c>
      <c r="M278" s="307">
        <v>1000000000</v>
      </c>
      <c r="N278" s="308">
        <v>7.4999999999999997E-2</v>
      </c>
      <c r="O278" s="85">
        <v>0.23615036726048949</v>
      </c>
      <c r="P278" s="85">
        <v>0.2</v>
      </c>
      <c r="Q278" s="85">
        <v>0.25</v>
      </c>
    </row>
    <row r="279" spans="1:17" s="74" customFormat="1" ht="14.25" customHeight="1" x14ac:dyDescent="0.25">
      <c r="A279" s="72"/>
      <c r="B279" s="305" t="s">
        <v>230</v>
      </c>
      <c r="C279" s="304" t="s">
        <v>259</v>
      </c>
      <c r="D279" s="124"/>
      <c r="E279" s="305" t="s">
        <v>173</v>
      </c>
      <c r="F279" s="305" t="s">
        <v>174</v>
      </c>
      <c r="G279" s="306" t="s">
        <v>296</v>
      </c>
      <c r="H279" s="306" t="s">
        <v>332</v>
      </c>
      <c r="I279" s="82" t="s">
        <v>14</v>
      </c>
      <c r="J279" s="307">
        <v>1000000000</v>
      </c>
      <c r="K279" s="307">
        <v>1000000000</v>
      </c>
      <c r="L279" s="307">
        <v>1057257851.5</v>
      </c>
      <c r="M279" s="307">
        <v>1000000000</v>
      </c>
      <c r="N279" s="308">
        <v>7.4999999999999997E-2</v>
      </c>
      <c r="O279" s="85">
        <v>0.23615036726048949</v>
      </c>
      <c r="P279" s="85">
        <v>0.2</v>
      </c>
      <c r="Q279" s="85">
        <v>0.25</v>
      </c>
    </row>
    <row r="280" spans="1:17" s="74" customFormat="1" ht="14.25" customHeight="1" x14ac:dyDescent="0.25">
      <c r="A280" s="72"/>
      <c r="B280" s="305" t="s">
        <v>230</v>
      </c>
      <c r="C280" s="304" t="s">
        <v>259</v>
      </c>
      <c r="D280" s="124"/>
      <c r="E280" s="305" t="s">
        <v>173</v>
      </c>
      <c r="F280" s="305" t="s">
        <v>174</v>
      </c>
      <c r="G280" s="306" t="s">
        <v>335</v>
      </c>
      <c r="H280" s="306" t="s">
        <v>336</v>
      </c>
      <c r="I280" s="82" t="s">
        <v>14</v>
      </c>
      <c r="J280" s="307">
        <v>1000000000</v>
      </c>
      <c r="K280" s="307">
        <v>1000000000</v>
      </c>
      <c r="L280" s="307">
        <v>1055369048.2</v>
      </c>
      <c r="M280" s="307">
        <v>1000000000</v>
      </c>
      <c r="N280" s="308">
        <v>7.4999999999999997E-2</v>
      </c>
      <c r="O280" s="85">
        <v>0.23615036726048949</v>
      </c>
      <c r="P280" s="85">
        <v>0.2</v>
      </c>
      <c r="Q280" s="85">
        <v>0.25</v>
      </c>
    </row>
    <row r="281" spans="1:17" s="74" customFormat="1" ht="14.25" customHeight="1" x14ac:dyDescent="0.25">
      <c r="A281" s="72"/>
      <c r="B281" s="305" t="s">
        <v>230</v>
      </c>
      <c r="C281" s="304" t="s">
        <v>259</v>
      </c>
      <c r="D281" s="124"/>
      <c r="E281" s="305" t="s">
        <v>173</v>
      </c>
      <c r="F281" s="305" t="s">
        <v>174</v>
      </c>
      <c r="G281" s="306" t="s">
        <v>335</v>
      </c>
      <c r="H281" s="306" t="s">
        <v>336</v>
      </c>
      <c r="I281" s="82" t="s">
        <v>14</v>
      </c>
      <c r="J281" s="307">
        <v>1000000000</v>
      </c>
      <c r="K281" s="307">
        <v>1000000000</v>
      </c>
      <c r="L281" s="307">
        <v>1055369048.2</v>
      </c>
      <c r="M281" s="307">
        <v>1000000000</v>
      </c>
      <c r="N281" s="308">
        <v>7.4999999999999997E-2</v>
      </c>
      <c r="O281" s="85">
        <v>0.23615036726048949</v>
      </c>
      <c r="P281" s="85">
        <v>0.2</v>
      </c>
      <c r="Q281" s="85">
        <v>0.25</v>
      </c>
    </row>
    <row r="282" spans="1:17" s="74" customFormat="1" ht="14.25" customHeight="1" x14ac:dyDescent="0.25">
      <c r="A282" s="72"/>
      <c r="B282" s="305" t="s">
        <v>230</v>
      </c>
      <c r="C282" s="304" t="s">
        <v>259</v>
      </c>
      <c r="D282" s="124"/>
      <c r="E282" s="305" t="s">
        <v>173</v>
      </c>
      <c r="F282" s="305" t="s">
        <v>174</v>
      </c>
      <c r="G282" s="306" t="s">
        <v>335</v>
      </c>
      <c r="H282" s="306" t="s">
        <v>336</v>
      </c>
      <c r="I282" s="82" t="s">
        <v>14</v>
      </c>
      <c r="J282" s="307">
        <v>1000000000</v>
      </c>
      <c r="K282" s="307">
        <v>1000000000</v>
      </c>
      <c r="L282" s="307">
        <v>1055369048.2</v>
      </c>
      <c r="M282" s="307">
        <v>1000000000</v>
      </c>
      <c r="N282" s="308">
        <v>7.4999999999999997E-2</v>
      </c>
      <c r="O282" s="85">
        <v>0.23615036726048949</v>
      </c>
      <c r="P282" s="85">
        <v>0.2</v>
      </c>
      <c r="Q282" s="85">
        <v>0.25</v>
      </c>
    </row>
    <row r="283" spans="1:17" s="74" customFormat="1" ht="14.25" customHeight="1" x14ac:dyDescent="0.25">
      <c r="A283" s="72"/>
      <c r="B283" s="305" t="s">
        <v>230</v>
      </c>
      <c r="C283" s="304" t="s">
        <v>259</v>
      </c>
      <c r="D283" s="124"/>
      <c r="E283" s="305" t="s">
        <v>173</v>
      </c>
      <c r="F283" s="305" t="s">
        <v>174</v>
      </c>
      <c r="G283" s="306" t="s">
        <v>335</v>
      </c>
      <c r="H283" s="306" t="s">
        <v>336</v>
      </c>
      <c r="I283" s="82" t="s">
        <v>14</v>
      </c>
      <c r="J283" s="307">
        <v>1000000000</v>
      </c>
      <c r="K283" s="307">
        <v>1000000000</v>
      </c>
      <c r="L283" s="307">
        <v>1055369048.2</v>
      </c>
      <c r="M283" s="307">
        <v>1000000000</v>
      </c>
      <c r="N283" s="308">
        <v>7.4999999999999997E-2</v>
      </c>
      <c r="O283" s="85">
        <v>0.23615036726048949</v>
      </c>
      <c r="P283" s="85">
        <v>0.2</v>
      </c>
      <c r="Q283" s="85">
        <v>0.25</v>
      </c>
    </row>
    <row r="284" spans="1:17" s="74" customFormat="1" ht="14.25" customHeight="1" x14ac:dyDescent="0.25">
      <c r="A284" s="72"/>
      <c r="B284" s="305" t="s">
        <v>230</v>
      </c>
      <c r="C284" s="304" t="s">
        <v>259</v>
      </c>
      <c r="D284" s="124"/>
      <c r="E284" s="305" t="s">
        <v>173</v>
      </c>
      <c r="F284" s="305" t="s">
        <v>174</v>
      </c>
      <c r="G284" s="306" t="s">
        <v>335</v>
      </c>
      <c r="H284" s="306" t="s">
        <v>336</v>
      </c>
      <c r="I284" s="82" t="s">
        <v>14</v>
      </c>
      <c r="J284" s="307">
        <v>1000000000</v>
      </c>
      <c r="K284" s="307">
        <v>1000000000</v>
      </c>
      <c r="L284" s="307">
        <v>1055369048.2</v>
      </c>
      <c r="M284" s="307">
        <v>1000000000</v>
      </c>
      <c r="N284" s="308">
        <v>7.4999999999999997E-2</v>
      </c>
      <c r="O284" s="85">
        <v>0.23615036726048949</v>
      </c>
      <c r="P284" s="85">
        <v>0.2</v>
      </c>
      <c r="Q284" s="85">
        <v>0.25</v>
      </c>
    </row>
    <row r="285" spans="1:17" s="74" customFormat="1" ht="14.25" customHeight="1" x14ac:dyDescent="0.25">
      <c r="A285" s="72"/>
      <c r="B285" s="305" t="s">
        <v>230</v>
      </c>
      <c r="C285" s="304" t="s">
        <v>259</v>
      </c>
      <c r="D285" s="124"/>
      <c r="E285" s="305" t="s">
        <v>173</v>
      </c>
      <c r="F285" s="305" t="s">
        <v>174</v>
      </c>
      <c r="G285" s="306" t="s">
        <v>335</v>
      </c>
      <c r="H285" s="306" t="s">
        <v>336</v>
      </c>
      <c r="I285" s="82" t="s">
        <v>14</v>
      </c>
      <c r="J285" s="307">
        <v>1000000000</v>
      </c>
      <c r="K285" s="307">
        <v>1000000000</v>
      </c>
      <c r="L285" s="307">
        <v>1055369048.2</v>
      </c>
      <c r="M285" s="307">
        <v>1000000000</v>
      </c>
      <c r="N285" s="308">
        <v>7.4999999999999997E-2</v>
      </c>
      <c r="O285" s="85">
        <v>0.23615036726048949</v>
      </c>
      <c r="P285" s="85">
        <v>0.2</v>
      </c>
      <c r="Q285" s="85">
        <v>0.25</v>
      </c>
    </row>
    <row r="286" spans="1:17" s="74" customFormat="1" ht="14.25" customHeight="1" x14ac:dyDescent="0.25">
      <c r="A286" s="72"/>
      <c r="B286" s="305" t="s">
        <v>230</v>
      </c>
      <c r="C286" s="304" t="s">
        <v>259</v>
      </c>
      <c r="D286" s="124"/>
      <c r="E286" s="305" t="s">
        <v>173</v>
      </c>
      <c r="F286" s="305" t="s">
        <v>174</v>
      </c>
      <c r="G286" s="306" t="s">
        <v>337</v>
      </c>
      <c r="H286" s="306" t="s">
        <v>338</v>
      </c>
      <c r="I286" s="82" t="s">
        <v>14</v>
      </c>
      <c r="J286" s="307">
        <v>1000000000</v>
      </c>
      <c r="K286" s="307">
        <v>1000000000</v>
      </c>
      <c r="L286" s="307">
        <v>1053698990.1</v>
      </c>
      <c r="M286" s="307">
        <v>1000000000</v>
      </c>
      <c r="N286" s="308">
        <v>7.4999999999999997E-2</v>
      </c>
      <c r="O286" s="85">
        <v>0.23615036726048949</v>
      </c>
      <c r="P286" s="85">
        <v>0.2</v>
      </c>
      <c r="Q286" s="85">
        <v>0.25</v>
      </c>
    </row>
    <row r="287" spans="1:17" s="74" customFormat="1" ht="14.25" customHeight="1" x14ac:dyDescent="0.25">
      <c r="A287" s="72"/>
      <c r="B287" s="305" t="s">
        <v>230</v>
      </c>
      <c r="C287" s="304" t="s">
        <v>259</v>
      </c>
      <c r="D287" s="124"/>
      <c r="E287" s="305" t="s">
        <v>173</v>
      </c>
      <c r="F287" s="305" t="s">
        <v>174</v>
      </c>
      <c r="G287" s="306" t="s">
        <v>337</v>
      </c>
      <c r="H287" s="306" t="s">
        <v>338</v>
      </c>
      <c r="I287" s="82" t="s">
        <v>14</v>
      </c>
      <c r="J287" s="307">
        <v>1000000000</v>
      </c>
      <c r="K287" s="307">
        <v>1000000000</v>
      </c>
      <c r="L287" s="307">
        <v>1053698990.1</v>
      </c>
      <c r="M287" s="307">
        <v>1000000000</v>
      </c>
      <c r="N287" s="308">
        <v>7.4999999999999997E-2</v>
      </c>
      <c r="O287" s="85">
        <v>0.23615036726048949</v>
      </c>
      <c r="P287" s="85">
        <v>0.2</v>
      </c>
      <c r="Q287" s="85">
        <v>0.25</v>
      </c>
    </row>
    <row r="288" spans="1:17" s="74" customFormat="1" ht="14.25" customHeight="1" x14ac:dyDescent="0.25">
      <c r="A288" s="72"/>
      <c r="B288" s="305" t="s">
        <v>230</v>
      </c>
      <c r="C288" s="304" t="s">
        <v>259</v>
      </c>
      <c r="D288" s="124"/>
      <c r="E288" s="305" t="s">
        <v>173</v>
      </c>
      <c r="F288" s="305" t="s">
        <v>174</v>
      </c>
      <c r="G288" s="306" t="s">
        <v>337</v>
      </c>
      <c r="H288" s="306" t="s">
        <v>338</v>
      </c>
      <c r="I288" s="82" t="s">
        <v>14</v>
      </c>
      <c r="J288" s="307">
        <v>1000000000</v>
      </c>
      <c r="K288" s="307">
        <v>1000000000</v>
      </c>
      <c r="L288" s="307">
        <v>1053698990.1</v>
      </c>
      <c r="M288" s="307">
        <v>1000000000</v>
      </c>
      <c r="N288" s="308">
        <v>7.4999999999999997E-2</v>
      </c>
      <c r="O288" s="85">
        <v>0.23615036726048949</v>
      </c>
      <c r="P288" s="85">
        <v>0.2</v>
      </c>
      <c r="Q288" s="85">
        <v>0.25</v>
      </c>
    </row>
    <row r="289" spans="1:17" s="74" customFormat="1" ht="14.25" customHeight="1" x14ac:dyDescent="0.25">
      <c r="A289" s="72"/>
      <c r="B289" s="305" t="s">
        <v>230</v>
      </c>
      <c r="C289" s="304" t="s">
        <v>259</v>
      </c>
      <c r="D289" s="124"/>
      <c r="E289" s="305" t="s">
        <v>173</v>
      </c>
      <c r="F289" s="305" t="s">
        <v>174</v>
      </c>
      <c r="G289" s="306" t="s">
        <v>337</v>
      </c>
      <c r="H289" s="306" t="s">
        <v>338</v>
      </c>
      <c r="I289" s="82" t="s">
        <v>14</v>
      </c>
      <c r="J289" s="307">
        <v>1000000000</v>
      </c>
      <c r="K289" s="307">
        <v>1000000000</v>
      </c>
      <c r="L289" s="307">
        <v>1053698990.1</v>
      </c>
      <c r="M289" s="307">
        <v>1000000000</v>
      </c>
      <c r="N289" s="308">
        <v>7.4999999999999997E-2</v>
      </c>
      <c r="O289" s="85">
        <v>0.23615036726048949</v>
      </c>
      <c r="P289" s="85">
        <v>0.2</v>
      </c>
      <c r="Q289" s="85">
        <v>0.25</v>
      </c>
    </row>
    <row r="290" spans="1:17" s="74" customFormat="1" ht="14.25" customHeight="1" x14ac:dyDescent="0.25">
      <c r="A290" s="72"/>
      <c r="B290" s="305" t="s">
        <v>230</v>
      </c>
      <c r="C290" s="304" t="s">
        <v>259</v>
      </c>
      <c r="D290" s="124"/>
      <c r="E290" s="305" t="s">
        <v>173</v>
      </c>
      <c r="F290" s="305" t="s">
        <v>174</v>
      </c>
      <c r="G290" s="306" t="s">
        <v>337</v>
      </c>
      <c r="H290" s="306" t="s">
        <v>338</v>
      </c>
      <c r="I290" s="82" t="s">
        <v>14</v>
      </c>
      <c r="J290" s="307">
        <v>1000000000</v>
      </c>
      <c r="K290" s="307">
        <v>1000000000</v>
      </c>
      <c r="L290" s="307">
        <v>1053698990.1</v>
      </c>
      <c r="M290" s="307">
        <v>1000000000</v>
      </c>
      <c r="N290" s="308">
        <v>7.4999999999999997E-2</v>
      </c>
      <c r="O290" s="85">
        <v>0.23615036726048949</v>
      </c>
      <c r="P290" s="85">
        <v>0.2</v>
      </c>
      <c r="Q290" s="85">
        <v>0.25</v>
      </c>
    </row>
    <row r="291" spans="1:17" s="74" customFormat="1" ht="14.25" customHeight="1" x14ac:dyDescent="0.25">
      <c r="A291" s="72"/>
      <c r="B291" s="305" t="s">
        <v>230</v>
      </c>
      <c r="C291" s="304" t="s">
        <v>259</v>
      </c>
      <c r="D291" s="124"/>
      <c r="E291" s="305" t="s">
        <v>173</v>
      </c>
      <c r="F291" s="305" t="s">
        <v>174</v>
      </c>
      <c r="G291" s="306" t="s">
        <v>337</v>
      </c>
      <c r="H291" s="306" t="s">
        <v>338</v>
      </c>
      <c r="I291" s="82" t="s">
        <v>14</v>
      </c>
      <c r="J291" s="307">
        <v>1000000000</v>
      </c>
      <c r="K291" s="307">
        <v>1000000000</v>
      </c>
      <c r="L291" s="307">
        <v>1053698990.1</v>
      </c>
      <c r="M291" s="307">
        <v>1000000000</v>
      </c>
      <c r="N291" s="308">
        <v>7.4999999999999997E-2</v>
      </c>
      <c r="O291" s="85">
        <v>0.23615036726048949</v>
      </c>
      <c r="P291" s="85">
        <v>0.2</v>
      </c>
      <c r="Q291" s="85">
        <v>0.25</v>
      </c>
    </row>
    <row r="292" spans="1:17" s="74" customFormat="1" ht="14.25" customHeight="1" x14ac:dyDescent="0.25">
      <c r="A292" s="72"/>
      <c r="B292" s="305" t="s">
        <v>230</v>
      </c>
      <c r="C292" s="304" t="s">
        <v>259</v>
      </c>
      <c r="D292" s="124"/>
      <c r="E292" s="305" t="s">
        <v>173</v>
      </c>
      <c r="F292" s="305" t="s">
        <v>174</v>
      </c>
      <c r="G292" s="306" t="s">
        <v>339</v>
      </c>
      <c r="H292" s="306" t="s">
        <v>340</v>
      </c>
      <c r="I292" s="82" t="s">
        <v>14</v>
      </c>
      <c r="J292" s="307">
        <v>1000000000</v>
      </c>
      <c r="K292" s="307">
        <v>1035259951</v>
      </c>
      <c r="L292" s="307">
        <v>1052693526.5</v>
      </c>
      <c r="M292" s="307">
        <v>1000000000</v>
      </c>
      <c r="N292" s="308">
        <v>7.1999999999999995E-2</v>
      </c>
      <c r="O292" s="85">
        <v>0.24447701763872637</v>
      </c>
      <c r="P292" s="85">
        <v>0.2</v>
      </c>
      <c r="Q292" s="85">
        <v>0.25</v>
      </c>
    </row>
    <row r="293" spans="1:17" s="74" customFormat="1" ht="14.25" customHeight="1" x14ac:dyDescent="0.25">
      <c r="A293" s="72"/>
      <c r="B293" s="305" t="s">
        <v>230</v>
      </c>
      <c r="C293" s="304" t="s">
        <v>259</v>
      </c>
      <c r="D293" s="124"/>
      <c r="E293" s="305" t="s">
        <v>173</v>
      </c>
      <c r="F293" s="305" t="s">
        <v>174</v>
      </c>
      <c r="G293" s="306" t="s">
        <v>339</v>
      </c>
      <c r="H293" s="306" t="s">
        <v>340</v>
      </c>
      <c r="I293" s="82" t="s">
        <v>14</v>
      </c>
      <c r="J293" s="307">
        <v>1000000000</v>
      </c>
      <c r="K293" s="307">
        <v>1035259951</v>
      </c>
      <c r="L293" s="307">
        <v>1052693526.5</v>
      </c>
      <c r="M293" s="307">
        <v>1000000000</v>
      </c>
      <c r="N293" s="308">
        <v>7.1999999999999995E-2</v>
      </c>
      <c r="O293" s="85">
        <v>0.24447701763872637</v>
      </c>
      <c r="P293" s="85">
        <v>0.2</v>
      </c>
      <c r="Q293" s="85">
        <v>0.25</v>
      </c>
    </row>
    <row r="294" spans="1:17" s="74" customFormat="1" ht="14.25" customHeight="1" x14ac:dyDescent="0.25">
      <c r="A294" s="72"/>
      <c r="B294" s="305" t="s">
        <v>230</v>
      </c>
      <c r="C294" s="304" t="s">
        <v>259</v>
      </c>
      <c r="D294" s="124"/>
      <c r="E294" s="305" t="s">
        <v>173</v>
      </c>
      <c r="F294" s="305" t="s">
        <v>174</v>
      </c>
      <c r="G294" s="306" t="s">
        <v>341</v>
      </c>
      <c r="H294" s="306" t="s">
        <v>342</v>
      </c>
      <c r="I294" s="82" t="s">
        <v>14</v>
      </c>
      <c r="J294" s="307">
        <v>1000000000</v>
      </c>
      <c r="K294" s="307">
        <v>1000000000</v>
      </c>
      <c r="L294" s="307">
        <v>1052445746.5</v>
      </c>
      <c r="M294" s="307">
        <v>1000000000</v>
      </c>
      <c r="N294" s="308">
        <v>7.4999999999999997E-2</v>
      </c>
      <c r="O294" s="85">
        <v>0.23615036726048949</v>
      </c>
      <c r="P294" s="85">
        <v>0.2</v>
      </c>
      <c r="Q294" s="85">
        <v>0.25</v>
      </c>
    </row>
    <row r="295" spans="1:17" s="74" customFormat="1" ht="14.25" customHeight="1" x14ac:dyDescent="0.25">
      <c r="A295" s="72"/>
      <c r="B295" s="305" t="s">
        <v>230</v>
      </c>
      <c r="C295" s="304" t="s">
        <v>259</v>
      </c>
      <c r="D295" s="124"/>
      <c r="E295" s="305" t="s">
        <v>173</v>
      </c>
      <c r="F295" s="305" t="s">
        <v>174</v>
      </c>
      <c r="G295" s="306" t="s">
        <v>341</v>
      </c>
      <c r="H295" s="306" t="s">
        <v>342</v>
      </c>
      <c r="I295" s="82" t="s">
        <v>14</v>
      </c>
      <c r="J295" s="307">
        <v>1000000000</v>
      </c>
      <c r="K295" s="307">
        <v>1000000000</v>
      </c>
      <c r="L295" s="307">
        <v>1052445746.5</v>
      </c>
      <c r="M295" s="307">
        <v>1000000000</v>
      </c>
      <c r="N295" s="308">
        <v>7.4999999999999997E-2</v>
      </c>
      <c r="O295" s="85">
        <v>0.23615036726048949</v>
      </c>
      <c r="P295" s="85">
        <v>0.2</v>
      </c>
      <c r="Q295" s="85">
        <v>0.25</v>
      </c>
    </row>
    <row r="296" spans="1:17" s="74" customFormat="1" ht="14.25" customHeight="1" x14ac:dyDescent="0.25">
      <c r="A296" s="72"/>
      <c r="B296" s="305" t="s">
        <v>230</v>
      </c>
      <c r="C296" s="304" t="s">
        <v>259</v>
      </c>
      <c r="D296" s="124"/>
      <c r="E296" s="305" t="s">
        <v>173</v>
      </c>
      <c r="F296" s="305" t="s">
        <v>174</v>
      </c>
      <c r="G296" s="306" t="s">
        <v>341</v>
      </c>
      <c r="H296" s="306" t="s">
        <v>342</v>
      </c>
      <c r="I296" s="82" t="s">
        <v>14</v>
      </c>
      <c r="J296" s="307">
        <v>1000000000</v>
      </c>
      <c r="K296" s="307">
        <v>1000000000</v>
      </c>
      <c r="L296" s="307">
        <v>1052445746.5</v>
      </c>
      <c r="M296" s="307">
        <v>1000000000</v>
      </c>
      <c r="N296" s="308">
        <v>7.4999999999999997E-2</v>
      </c>
      <c r="O296" s="85">
        <v>0.23615036726048949</v>
      </c>
      <c r="P296" s="85">
        <v>0.2</v>
      </c>
      <c r="Q296" s="85">
        <v>0.25</v>
      </c>
    </row>
    <row r="297" spans="1:17" s="74" customFormat="1" ht="14.25" customHeight="1" x14ac:dyDescent="0.25">
      <c r="A297" s="72"/>
      <c r="B297" s="305" t="s">
        <v>230</v>
      </c>
      <c r="C297" s="304" t="s">
        <v>259</v>
      </c>
      <c r="D297" s="124"/>
      <c r="E297" s="305" t="s">
        <v>173</v>
      </c>
      <c r="F297" s="305" t="s">
        <v>174</v>
      </c>
      <c r="G297" s="306" t="s">
        <v>341</v>
      </c>
      <c r="H297" s="306" t="s">
        <v>342</v>
      </c>
      <c r="I297" s="82" t="s">
        <v>14</v>
      </c>
      <c r="J297" s="307">
        <v>1000000000</v>
      </c>
      <c r="K297" s="307">
        <v>1000000000</v>
      </c>
      <c r="L297" s="307">
        <v>1052445746.5</v>
      </c>
      <c r="M297" s="307">
        <v>1000000000</v>
      </c>
      <c r="N297" s="308">
        <v>7.4999999999999997E-2</v>
      </c>
      <c r="O297" s="85">
        <v>0.23615036726048949</v>
      </c>
      <c r="P297" s="85">
        <v>0.2</v>
      </c>
      <c r="Q297" s="85">
        <v>0.25</v>
      </c>
    </row>
    <row r="298" spans="1:17" s="74" customFormat="1" ht="14.25" customHeight="1" x14ac:dyDescent="0.25">
      <c r="A298" s="72"/>
      <c r="B298" s="305" t="s">
        <v>230</v>
      </c>
      <c r="C298" s="304" t="s">
        <v>259</v>
      </c>
      <c r="D298" s="124"/>
      <c r="E298" s="305" t="s">
        <v>173</v>
      </c>
      <c r="F298" s="305" t="s">
        <v>174</v>
      </c>
      <c r="G298" s="306" t="s">
        <v>341</v>
      </c>
      <c r="H298" s="306" t="s">
        <v>342</v>
      </c>
      <c r="I298" s="82" t="s">
        <v>14</v>
      </c>
      <c r="J298" s="307">
        <v>1000000000</v>
      </c>
      <c r="K298" s="307">
        <v>1000000000</v>
      </c>
      <c r="L298" s="307">
        <v>1052445746.5</v>
      </c>
      <c r="M298" s="307">
        <v>1000000000</v>
      </c>
      <c r="N298" s="308">
        <v>7.4999999999999997E-2</v>
      </c>
      <c r="O298" s="85">
        <v>0.23615036726048949</v>
      </c>
      <c r="P298" s="85">
        <v>0.2</v>
      </c>
      <c r="Q298" s="85">
        <v>0.25</v>
      </c>
    </row>
    <row r="299" spans="1:17" s="74" customFormat="1" ht="14.25" customHeight="1" x14ac:dyDescent="0.25">
      <c r="A299" s="72"/>
      <c r="B299" s="305" t="s">
        <v>230</v>
      </c>
      <c r="C299" s="304" t="s">
        <v>259</v>
      </c>
      <c r="D299" s="124"/>
      <c r="E299" s="305" t="s">
        <v>173</v>
      </c>
      <c r="F299" s="305" t="s">
        <v>174</v>
      </c>
      <c r="G299" s="306" t="s">
        <v>341</v>
      </c>
      <c r="H299" s="306" t="s">
        <v>342</v>
      </c>
      <c r="I299" s="82" t="s">
        <v>14</v>
      </c>
      <c r="J299" s="307">
        <v>1000000000</v>
      </c>
      <c r="K299" s="307">
        <v>1000000000</v>
      </c>
      <c r="L299" s="307">
        <v>1052445746.5</v>
      </c>
      <c r="M299" s="307">
        <v>1000000000</v>
      </c>
      <c r="N299" s="308">
        <v>7.4999999999999997E-2</v>
      </c>
      <c r="O299" s="85">
        <v>0.23615036726048949</v>
      </c>
      <c r="P299" s="85">
        <v>0.2</v>
      </c>
      <c r="Q299" s="85">
        <v>0.25</v>
      </c>
    </row>
    <row r="300" spans="1:17" s="74" customFormat="1" ht="14.25" customHeight="1" x14ac:dyDescent="0.25">
      <c r="A300" s="72"/>
      <c r="B300" s="305" t="s">
        <v>230</v>
      </c>
      <c r="C300" s="304" t="s">
        <v>259</v>
      </c>
      <c r="D300" s="124"/>
      <c r="E300" s="305" t="s">
        <v>173</v>
      </c>
      <c r="F300" s="305" t="s">
        <v>174</v>
      </c>
      <c r="G300" s="306" t="s">
        <v>341</v>
      </c>
      <c r="H300" s="306" t="s">
        <v>342</v>
      </c>
      <c r="I300" s="82" t="s">
        <v>14</v>
      </c>
      <c r="J300" s="307">
        <v>1000000000</v>
      </c>
      <c r="K300" s="307">
        <v>1000000000</v>
      </c>
      <c r="L300" s="307">
        <v>1053090336.5</v>
      </c>
      <c r="M300" s="307">
        <v>1000000000</v>
      </c>
      <c r="N300" s="308">
        <v>7.4999999999999997E-2</v>
      </c>
      <c r="O300" s="85">
        <v>0.23615036726048949</v>
      </c>
      <c r="P300" s="85">
        <v>0.2</v>
      </c>
      <c r="Q300" s="85">
        <v>0.25</v>
      </c>
    </row>
    <row r="301" spans="1:17" s="74" customFormat="1" ht="14.25" customHeight="1" x14ac:dyDescent="0.25">
      <c r="A301" s="72"/>
      <c r="B301" s="305" t="s">
        <v>230</v>
      </c>
      <c r="C301" s="304" t="s">
        <v>259</v>
      </c>
      <c r="D301" s="124"/>
      <c r="E301" s="305" t="s">
        <v>173</v>
      </c>
      <c r="F301" s="305" t="s">
        <v>174</v>
      </c>
      <c r="G301" s="306" t="s">
        <v>341</v>
      </c>
      <c r="H301" s="306" t="s">
        <v>342</v>
      </c>
      <c r="I301" s="82" t="s">
        <v>14</v>
      </c>
      <c r="J301" s="307">
        <v>1000000000</v>
      </c>
      <c r="K301" s="307">
        <v>1000000000</v>
      </c>
      <c r="L301" s="307">
        <v>1052445746.5</v>
      </c>
      <c r="M301" s="307">
        <v>1000000000</v>
      </c>
      <c r="N301" s="308">
        <v>7.4999999999999997E-2</v>
      </c>
      <c r="O301" s="85">
        <v>0.23615036726048949</v>
      </c>
      <c r="P301" s="85">
        <v>0.2</v>
      </c>
      <c r="Q301" s="85">
        <v>0.25</v>
      </c>
    </row>
    <row r="302" spans="1:17" s="74" customFormat="1" ht="14.25" customHeight="1" x14ac:dyDescent="0.25">
      <c r="A302" s="72"/>
      <c r="B302" s="305" t="s">
        <v>230</v>
      </c>
      <c r="C302" s="304" t="s">
        <v>259</v>
      </c>
      <c r="D302" s="124"/>
      <c r="E302" s="305" t="s">
        <v>173</v>
      </c>
      <c r="F302" s="305" t="s">
        <v>174</v>
      </c>
      <c r="G302" s="306" t="s">
        <v>341</v>
      </c>
      <c r="H302" s="306" t="s">
        <v>342</v>
      </c>
      <c r="I302" s="82" t="s">
        <v>14</v>
      </c>
      <c r="J302" s="307">
        <v>1000000000</v>
      </c>
      <c r="K302" s="307">
        <v>1000000000</v>
      </c>
      <c r="L302" s="307">
        <v>1052445746.5</v>
      </c>
      <c r="M302" s="307">
        <v>1000000000</v>
      </c>
      <c r="N302" s="308">
        <v>7.4999999999999997E-2</v>
      </c>
      <c r="O302" s="85">
        <v>0.23615036726048949</v>
      </c>
      <c r="P302" s="85">
        <v>0.2</v>
      </c>
      <c r="Q302" s="85">
        <v>0.25</v>
      </c>
    </row>
    <row r="303" spans="1:17" s="74" customFormat="1" ht="14.25" customHeight="1" x14ac:dyDescent="0.25">
      <c r="A303" s="72"/>
      <c r="B303" s="305" t="s">
        <v>230</v>
      </c>
      <c r="C303" s="304" t="s">
        <v>259</v>
      </c>
      <c r="D303" s="124"/>
      <c r="E303" s="305" t="s">
        <v>173</v>
      </c>
      <c r="F303" s="305" t="s">
        <v>174</v>
      </c>
      <c r="G303" s="306" t="s">
        <v>341</v>
      </c>
      <c r="H303" s="306" t="s">
        <v>342</v>
      </c>
      <c r="I303" s="82" t="s">
        <v>14</v>
      </c>
      <c r="J303" s="307">
        <v>1000000000</v>
      </c>
      <c r="K303" s="307">
        <v>1000000000</v>
      </c>
      <c r="L303" s="307">
        <v>1052445746.5</v>
      </c>
      <c r="M303" s="307">
        <v>1000000000</v>
      </c>
      <c r="N303" s="308">
        <v>7.4999999999999997E-2</v>
      </c>
      <c r="O303" s="85">
        <v>0.23615036726048949</v>
      </c>
      <c r="P303" s="85">
        <v>0.2</v>
      </c>
      <c r="Q303" s="85">
        <v>0.25</v>
      </c>
    </row>
    <row r="304" spans="1:17" s="74" customFormat="1" ht="14.25" customHeight="1" x14ac:dyDescent="0.25">
      <c r="A304" s="72"/>
      <c r="B304" s="305" t="s">
        <v>230</v>
      </c>
      <c r="C304" s="304" t="s">
        <v>259</v>
      </c>
      <c r="D304" s="124"/>
      <c r="E304" s="305" t="s">
        <v>173</v>
      </c>
      <c r="F304" s="305" t="s">
        <v>174</v>
      </c>
      <c r="G304" s="306" t="s">
        <v>343</v>
      </c>
      <c r="H304" s="306" t="s">
        <v>344</v>
      </c>
      <c r="I304" s="82" t="s">
        <v>14</v>
      </c>
      <c r="J304" s="307">
        <v>1000100000</v>
      </c>
      <c r="K304" s="307">
        <v>1035651687.8099999</v>
      </c>
      <c r="L304" s="307">
        <v>1053606755.74</v>
      </c>
      <c r="M304" s="307">
        <v>1000100000</v>
      </c>
      <c r="N304" s="308">
        <v>7.4999999999999997E-2</v>
      </c>
      <c r="O304" s="85">
        <v>0.24456952643027732</v>
      </c>
      <c r="P304" s="85">
        <v>0.2</v>
      </c>
      <c r="Q304" s="85">
        <v>0.25</v>
      </c>
    </row>
    <row r="305" spans="1:17" s="74" customFormat="1" ht="14.25" customHeight="1" x14ac:dyDescent="0.25">
      <c r="A305" s="72"/>
      <c r="B305" s="305" t="s">
        <v>230</v>
      </c>
      <c r="C305" s="304" t="s">
        <v>259</v>
      </c>
      <c r="D305" s="124"/>
      <c r="E305" s="305" t="s">
        <v>173</v>
      </c>
      <c r="F305" s="305" t="s">
        <v>174</v>
      </c>
      <c r="G305" s="306" t="s">
        <v>343</v>
      </c>
      <c r="H305" s="306" t="s">
        <v>344</v>
      </c>
      <c r="I305" s="82" t="s">
        <v>14</v>
      </c>
      <c r="J305" s="307">
        <v>1000100000</v>
      </c>
      <c r="K305" s="307">
        <v>1035651687.8099999</v>
      </c>
      <c r="L305" s="307">
        <v>1053606755.74</v>
      </c>
      <c r="M305" s="307">
        <v>1000100000</v>
      </c>
      <c r="N305" s="308">
        <v>7.4999999999999997E-2</v>
      </c>
      <c r="O305" s="85">
        <v>0.24456952643027732</v>
      </c>
      <c r="P305" s="85">
        <v>0.2</v>
      </c>
      <c r="Q305" s="85">
        <v>0.25</v>
      </c>
    </row>
    <row r="306" spans="1:17" s="74" customFormat="1" ht="14.25" customHeight="1" x14ac:dyDescent="0.25">
      <c r="A306" s="72"/>
      <c r="B306" s="305" t="s">
        <v>230</v>
      </c>
      <c r="C306" s="304" t="s">
        <v>259</v>
      </c>
      <c r="D306" s="124"/>
      <c r="E306" s="305" t="s">
        <v>173</v>
      </c>
      <c r="F306" s="305" t="s">
        <v>174</v>
      </c>
      <c r="G306" s="306" t="s">
        <v>343</v>
      </c>
      <c r="H306" s="306" t="s">
        <v>344</v>
      </c>
      <c r="I306" s="82" t="s">
        <v>14</v>
      </c>
      <c r="J306" s="307">
        <v>1000100000</v>
      </c>
      <c r="K306" s="307">
        <v>1035651687.8099999</v>
      </c>
      <c r="L306" s="307">
        <v>1053606755.74</v>
      </c>
      <c r="M306" s="307">
        <v>1000100000</v>
      </c>
      <c r="N306" s="308">
        <v>7.4999999999999997E-2</v>
      </c>
      <c r="O306" s="85">
        <v>0.24456952643027732</v>
      </c>
      <c r="P306" s="85">
        <v>0.2</v>
      </c>
      <c r="Q306" s="85">
        <v>0.25</v>
      </c>
    </row>
    <row r="307" spans="1:17" s="74" customFormat="1" ht="14.25" customHeight="1" x14ac:dyDescent="0.25">
      <c r="A307" s="72"/>
      <c r="B307" s="305" t="s">
        <v>230</v>
      </c>
      <c r="C307" s="304" t="s">
        <v>259</v>
      </c>
      <c r="D307" s="124"/>
      <c r="E307" s="305" t="s">
        <v>173</v>
      </c>
      <c r="F307" s="305" t="s">
        <v>174</v>
      </c>
      <c r="G307" s="306" t="s">
        <v>343</v>
      </c>
      <c r="H307" s="306" t="s">
        <v>344</v>
      </c>
      <c r="I307" s="82" t="s">
        <v>14</v>
      </c>
      <c r="J307" s="307">
        <v>1000100000</v>
      </c>
      <c r="K307" s="307">
        <v>1035651687.8099999</v>
      </c>
      <c r="L307" s="307">
        <v>1053606755.74</v>
      </c>
      <c r="M307" s="307">
        <v>1000100000</v>
      </c>
      <c r="N307" s="308">
        <v>7.4999999999999997E-2</v>
      </c>
      <c r="O307" s="85">
        <v>0.24456952643027732</v>
      </c>
      <c r="P307" s="85">
        <v>0.2</v>
      </c>
      <c r="Q307" s="85">
        <v>0.25</v>
      </c>
    </row>
    <row r="308" spans="1:17" s="74" customFormat="1" ht="14.25" customHeight="1" x14ac:dyDescent="0.25">
      <c r="A308" s="72"/>
      <c r="B308" s="305" t="s">
        <v>230</v>
      </c>
      <c r="C308" s="304" t="s">
        <v>259</v>
      </c>
      <c r="D308" s="124"/>
      <c r="E308" s="305" t="s">
        <v>173</v>
      </c>
      <c r="F308" s="305" t="s">
        <v>174</v>
      </c>
      <c r="G308" s="306" t="s">
        <v>345</v>
      </c>
      <c r="H308" s="306" t="s">
        <v>344</v>
      </c>
      <c r="I308" s="82" t="s">
        <v>14</v>
      </c>
      <c r="J308" s="307">
        <v>1000100000</v>
      </c>
      <c r="K308" s="307">
        <v>1000100000</v>
      </c>
      <c r="L308" s="307">
        <v>1053606755.74</v>
      </c>
      <c r="M308" s="307">
        <v>1000100000</v>
      </c>
      <c r="N308" s="308">
        <v>7.4999999999999997E-2</v>
      </c>
      <c r="O308" s="85">
        <v>0.23617398229721553</v>
      </c>
      <c r="P308" s="85">
        <v>0.2</v>
      </c>
      <c r="Q308" s="85">
        <v>0.25</v>
      </c>
    </row>
    <row r="309" spans="1:17" s="74" customFormat="1" ht="14.25" customHeight="1" x14ac:dyDescent="0.25">
      <c r="A309" s="72"/>
      <c r="B309" s="305" t="s">
        <v>230</v>
      </c>
      <c r="C309" s="304" t="s">
        <v>259</v>
      </c>
      <c r="D309" s="124"/>
      <c r="E309" s="305" t="s">
        <v>173</v>
      </c>
      <c r="F309" s="305" t="s">
        <v>174</v>
      </c>
      <c r="G309" s="306" t="s">
        <v>343</v>
      </c>
      <c r="H309" s="306" t="s">
        <v>344</v>
      </c>
      <c r="I309" s="82" t="s">
        <v>14</v>
      </c>
      <c r="J309" s="307">
        <v>1000100000</v>
      </c>
      <c r="K309" s="307">
        <v>1035651687.8099999</v>
      </c>
      <c r="L309" s="307">
        <v>1053606755.74</v>
      </c>
      <c r="M309" s="307">
        <v>1000100000</v>
      </c>
      <c r="N309" s="308">
        <v>7.4999999999999997E-2</v>
      </c>
      <c r="O309" s="85">
        <v>0.24456952643027732</v>
      </c>
      <c r="P309" s="85">
        <v>0.2</v>
      </c>
      <c r="Q309" s="85">
        <v>0.25</v>
      </c>
    </row>
    <row r="310" spans="1:17" s="74" customFormat="1" ht="14.25" customHeight="1" x14ac:dyDescent="0.25">
      <c r="A310" s="72"/>
      <c r="B310" s="305" t="s">
        <v>230</v>
      </c>
      <c r="C310" s="304" t="s">
        <v>259</v>
      </c>
      <c r="D310" s="124"/>
      <c r="E310" s="305" t="s">
        <v>173</v>
      </c>
      <c r="F310" s="305" t="s">
        <v>174</v>
      </c>
      <c r="G310" s="306" t="s">
        <v>343</v>
      </c>
      <c r="H310" s="306" t="s">
        <v>344</v>
      </c>
      <c r="I310" s="82" t="s">
        <v>14</v>
      </c>
      <c r="J310" s="307">
        <v>1000100000</v>
      </c>
      <c r="K310" s="307">
        <v>1035651687.8099999</v>
      </c>
      <c r="L310" s="307">
        <v>1053606755.74</v>
      </c>
      <c r="M310" s="307">
        <v>1000100000</v>
      </c>
      <c r="N310" s="308">
        <v>7.4999999999999997E-2</v>
      </c>
      <c r="O310" s="85">
        <v>0.24456952643027732</v>
      </c>
      <c r="P310" s="85">
        <v>0.2</v>
      </c>
      <c r="Q310" s="85">
        <v>0.25</v>
      </c>
    </row>
    <row r="311" spans="1:17" s="74" customFormat="1" ht="14.25" customHeight="1" x14ac:dyDescent="0.25">
      <c r="A311" s="72"/>
      <c r="B311" s="305" t="s">
        <v>230</v>
      </c>
      <c r="C311" s="304" t="s">
        <v>259</v>
      </c>
      <c r="D311" s="124"/>
      <c r="E311" s="305" t="s">
        <v>173</v>
      </c>
      <c r="F311" s="305" t="s">
        <v>174</v>
      </c>
      <c r="G311" s="306" t="s">
        <v>343</v>
      </c>
      <c r="H311" s="306" t="s">
        <v>344</v>
      </c>
      <c r="I311" s="82" t="s">
        <v>14</v>
      </c>
      <c r="J311" s="307">
        <v>1000100000</v>
      </c>
      <c r="K311" s="307">
        <v>1035651687.8099999</v>
      </c>
      <c r="L311" s="307">
        <v>1053606755.74</v>
      </c>
      <c r="M311" s="307">
        <v>1000100000</v>
      </c>
      <c r="N311" s="308">
        <v>7.4999999999999997E-2</v>
      </c>
      <c r="O311" s="85">
        <v>0.24456952643027732</v>
      </c>
      <c r="P311" s="85">
        <v>0.2</v>
      </c>
      <c r="Q311" s="85">
        <v>0.25</v>
      </c>
    </row>
    <row r="312" spans="1:17" s="74" customFormat="1" ht="14.25" customHeight="1" x14ac:dyDescent="0.25">
      <c r="A312" s="72"/>
      <c r="B312" s="305" t="s">
        <v>230</v>
      </c>
      <c r="C312" s="304" t="s">
        <v>259</v>
      </c>
      <c r="D312" s="124"/>
      <c r="E312" s="305" t="s">
        <v>173</v>
      </c>
      <c r="F312" s="305" t="s">
        <v>174</v>
      </c>
      <c r="G312" s="306" t="s">
        <v>343</v>
      </c>
      <c r="H312" s="306" t="s">
        <v>344</v>
      </c>
      <c r="I312" s="82" t="s">
        <v>14</v>
      </c>
      <c r="J312" s="307">
        <v>1000100000</v>
      </c>
      <c r="K312" s="307">
        <v>1035651687.8099999</v>
      </c>
      <c r="L312" s="307">
        <v>1053606755.74</v>
      </c>
      <c r="M312" s="307">
        <v>1000100000</v>
      </c>
      <c r="N312" s="308">
        <v>7.4999999999999997E-2</v>
      </c>
      <c r="O312" s="85">
        <v>0.24456952643027732</v>
      </c>
      <c r="P312" s="85">
        <v>0.2</v>
      </c>
      <c r="Q312" s="85">
        <v>0.25</v>
      </c>
    </row>
    <row r="313" spans="1:17" s="74" customFormat="1" ht="14.25" customHeight="1" x14ac:dyDescent="0.25">
      <c r="A313" s="72"/>
      <c r="B313" s="305" t="s">
        <v>230</v>
      </c>
      <c r="C313" s="304" t="s">
        <v>259</v>
      </c>
      <c r="D313" s="124"/>
      <c r="E313" s="305" t="s">
        <v>173</v>
      </c>
      <c r="F313" s="305" t="s">
        <v>174</v>
      </c>
      <c r="G313" s="306" t="s">
        <v>343</v>
      </c>
      <c r="H313" s="306" t="s">
        <v>344</v>
      </c>
      <c r="I313" s="82" t="s">
        <v>14</v>
      </c>
      <c r="J313" s="307">
        <v>1000100000</v>
      </c>
      <c r="K313" s="307">
        <v>1035651687.8099999</v>
      </c>
      <c r="L313" s="307">
        <v>1053606755.74</v>
      </c>
      <c r="M313" s="307">
        <v>1000100000</v>
      </c>
      <c r="N313" s="308">
        <v>7.4999999999999997E-2</v>
      </c>
      <c r="O313" s="85">
        <v>0.24456952643027732</v>
      </c>
      <c r="P313" s="85">
        <v>0.2</v>
      </c>
      <c r="Q313" s="85">
        <v>0.25</v>
      </c>
    </row>
    <row r="314" spans="1:17" s="74" customFormat="1" ht="14.25" customHeight="1" x14ac:dyDescent="0.25">
      <c r="A314" s="72"/>
      <c r="B314" s="305" t="s">
        <v>230</v>
      </c>
      <c r="C314" s="304" t="s">
        <v>259</v>
      </c>
      <c r="D314" s="124"/>
      <c r="E314" s="305" t="s">
        <v>173</v>
      </c>
      <c r="F314" s="305" t="s">
        <v>174</v>
      </c>
      <c r="G314" s="306" t="s">
        <v>343</v>
      </c>
      <c r="H314" s="306" t="s">
        <v>344</v>
      </c>
      <c r="I314" s="82" t="s">
        <v>14</v>
      </c>
      <c r="J314" s="307">
        <v>1000100000</v>
      </c>
      <c r="K314" s="307">
        <v>1035651687.8099999</v>
      </c>
      <c r="L314" s="307">
        <v>1053606755.74</v>
      </c>
      <c r="M314" s="307">
        <v>1000100000</v>
      </c>
      <c r="N314" s="308">
        <v>7.4999999999999997E-2</v>
      </c>
      <c r="O314" s="85">
        <v>0.24456952643027732</v>
      </c>
      <c r="P314" s="85">
        <v>0.2</v>
      </c>
      <c r="Q314" s="85">
        <v>0.25</v>
      </c>
    </row>
    <row r="315" spans="1:17" s="74" customFormat="1" ht="14.25" customHeight="1" x14ac:dyDescent="0.25">
      <c r="A315" s="72"/>
      <c r="B315" s="305" t="s">
        <v>230</v>
      </c>
      <c r="C315" s="304" t="s">
        <v>259</v>
      </c>
      <c r="D315" s="124"/>
      <c r="E315" s="305" t="s">
        <v>173</v>
      </c>
      <c r="F315" s="305" t="s">
        <v>174</v>
      </c>
      <c r="G315" s="306" t="s">
        <v>343</v>
      </c>
      <c r="H315" s="306" t="s">
        <v>344</v>
      </c>
      <c r="I315" s="82" t="s">
        <v>14</v>
      </c>
      <c r="J315" s="307">
        <v>1000100000</v>
      </c>
      <c r="K315" s="307">
        <v>1035651687.8099999</v>
      </c>
      <c r="L315" s="307">
        <v>1053606755.74</v>
      </c>
      <c r="M315" s="307">
        <v>1000100000</v>
      </c>
      <c r="N315" s="308">
        <v>7.4999999999999997E-2</v>
      </c>
      <c r="O315" s="85">
        <v>0.24456952643027732</v>
      </c>
      <c r="P315" s="85">
        <v>0.2</v>
      </c>
      <c r="Q315" s="85">
        <v>0.25</v>
      </c>
    </row>
    <row r="316" spans="1:17" s="74" customFormat="1" ht="14.25" customHeight="1" x14ac:dyDescent="0.25">
      <c r="A316" s="72"/>
      <c r="B316" s="305" t="s">
        <v>230</v>
      </c>
      <c r="C316" s="304" t="s">
        <v>259</v>
      </c>
      <c r="D316" s="124"/>
      <c r="E316" s="305" t="s">
        <v>173</v>
      </c>
      <c r="F316" s="305" t="s">
        <v>174</v>
      </c>
      <c r="G316" s="306" t="s">
        <v>343</v>
      </c>
      <c r="H316" s="306" t="s">
        <v>344</v>
      </c>
      <c r="I316" s="82" t="s">
        <v>14</v>
      </c>
      <c r="J316" s="307">
        <v>1000100000</v>
      </c>
      <c r="K316" s="307">
        <v>1035651687.8099999</v>
      </c>
      <c r="L316" s="307">
        <v>1053606755.74</v>
      </c>
      <c r="M316" s="307">
        <v>1000100000</v>
      </c>
      <c r="N316" s="308">
        <v>7.4999999999999997E-2</v>
      </c>
      <c r="O316" s="85">
        <v>0.24456952643027732</v>
      </c>
      <c r="P316" s="85">
        <v>0.2</v>
      </c>
      <c r="Q316" s="85">
        <v>0.25</v>
      </c>
    </row>
    <row r="317" spans="1:17" s="74" customFormat="1" ht="14.25" customHeight="1" x14ac:dyDescent="0.25">
      <c r="A317" s="72"/>
      <c r="B317" s="305" t="s">
        <v>230</v>
      </c>
      <c r="C317" s="304" t="s">
        <v>259</v>
      </c>
      <c r="D317" s="124"/>
      <c r="E317" s="305" t="s">
        <v>173</v>
      </c>
      <c r="F317" s="305" t="s">
        <v>174</v>
      </c>
      <c r="G317" s="306" t="s">
        <v>343</v>
      </c>
      <c r="H317" s="306" t="s">
        <v>344</v>
      </c>
      <c r="I317" s="82" t="s">
        <v>14</v>
      </c>
      <c r="J317" s="307">
        <v>1000100000</v>
      </c>
      <c r="K317" s="307">
        <v>1035651687.8099999</v>
      </c>
      <c r="L317" s="307">
        <v>1053606755.74</v>
      </c>
      <c r="M317" s="307">
        <v>1000100000</v>
      </c>
      <c r="N317" s="308">
        <v>7.4999999999999997E-2</v>
      </c>
      <c r="O317" s="85">
        <v>0.24456952643027732</v>
      </c>
      <c r="P317" s="85">
        <v>0.2</v>
      </c>
      <c r="Q317" s="85">
        <v>0.25</v>
      </c>
    </row>
    <row r="318" spans="1:17" s="74" customFormat="1" ht="14.25" customHeight="1" x14ac:dyDescent="0.25">
      <c r="A318" s="72"/>
      <c r="B318" s="305" t="s">
        <v>230</v>
      </c>
      <c r="C318" s="304" t="s">
        <v>259</v>
      </c>
      <c r="D318" s="124"/>
      <c r="E318" s="305" t="s">
        <v>173</v>
      </c>
      <c r="F318" s="305" t="s">
        <v>174</v>
      </c>
      <c r="G318" s="306" t="s">
        <v>343</v>
      </c>
      <c r="H318" s="306" t="s">
        <v>344</v>
      </c>
      <c r="I318" s="82" t="s">
        <v>14</v>
      </c>
      <c r="J318" s="307">
        <v>1000100000</v>
      </c>
      <c r="K318" s="307">
        <v>1035651687.8099999</v>
      </c>
      <c r="L318" s="307">
        <v>1053606755.74</v>
      </c>
      <c r="M318" s="307">
        <v>1000100000</v>
      </c>
      <c r="N318" s="308">
        <v>7.4999999999999997E-2</v>
      </c>
      <c r="O318" s="85">
        <v>0.24456952643027732</v>
      </c>
      <c r="P318" s="85">
        <v>0.2</v>
      </c>
      <c r="Q318" s="85">
        <v>0.25</v>
      </c>
    </row>
    <row r="319" spans="1:17" s="74" customFormat="1" ht="14.25" customHeight="1" x14ac:dyDescent="0.25">
      <c r="A319" s="72"/>
      <c r="B319" s="305" t="s">
        <v>230</v>
      </c>
      <c r="C319" s="304" t="s">
        <v>259</v>
      </c>
      <c r="D319" s="124"/>
      <c r="E319" s="305" t="s">
        <v>173</v>
      </c>
      <c r="F319" s="305" t="s">
        <v>174</v>
      </c>
      <c r="G319" s="306" t="s">
        <v>346</v>
      </c>
      <c r="H319" s="306" t="s">
        <v>344</v>
      </c>
      <c r="I319" s="82" t="s">
        <v>14</v>
      </c>
      <c r="J319" s="307">
        <v>1000100000</v>
      </c>
      <c r="K319" s="307">
        <v>1000100000</v>
      </c>
      <c r="L319" s="307">
        <v>1051092232.21</v>
      </c>
      <c r="M319" s="307">
        <v>1000100000</v>
      </c>
      <c r="N319" s="308">
        <v>7.4999999999999997E-2</v>
      </c>
      <c r="O319" s="85">
        <v>0.23617398229721553</v>
      </c>
      <c r="P319" s="85">
        <v>0.2</v>
      </c>
      <c r="Q319" s="85">
        <v>0.25</v>
      </c>
    </row>
    <row r="320" spans="1:17" s="74" customFormat="1" ht="14.25" customHeight="1" x14ac:dyDescent="0.25">
      <c r="A320" s="72"/>
      <c r="B320" s="305" t="s">
        <v>230</v>
      </c>
      <c r="C320" s="304" t="s">
        <v>259</v>
      </c>
      <c r="D320" s="124"/>
      <c r="E320" s="305" t="s">
        <v>173</v>
      </c>
      <c r="F320" s="305" t="s">
        <v>174</v>
      </c>
      <c r="G320" s="306" t="s">
        <v>346</v>
      </c>
      <c r="H320" s="306" t="s">
        <v>344</v>
      </c>
      <c r="I320" s="82" t="s">
        <v>14</v>
      </c>
      <c r="J320" s="307">
        <v>1000100000</v>
      </c>
      <c r="K320" s="307">
        <v>1000100000</v>
      </c>
      <c r="L320" s="307">
        <v>1051092232.21</v>
      </c>
      <c r="M320" s="307">
        <v>1000100000</v>
      </c>
      <c r="N320" s="308">
        <v>7.4999999999999997E-2</v>
      </c>
      <c r="O320" s="85">
        <v>0.23617398229721553</v>
      </c>
      <c r="P320" s="85">
        <v>0.2</v>
      </c>
      <c r="Q320" s="85">
        <v>0.25</v>
      </c>
    </row>
    <row r="321" spans="1:17" s="74" customFormat="1" ht="14.25" customHeight="1" x14ac:dyDescent="0.25">
      <c r="A321" s="72"/>
      <c r="B321" s="305" t="s">
        <v>230</v>
      </c>
      <c r="C321" s="304" t="s">
        <v>259</v>
      </c>
      <c r="D321" s="124"/>
      <c r="E321" s="305" t="s">
        <v>173</v>
      </c>
      <c r="F321" s="305" t="s">
        <v>174</v>
      </c>
      <c r="G321" s="306" t="s">
        <v>346</v>
      </c>
      <c r="H321" s="306" t="s">
        <v>344</v>
      </c>
      <c r="I321" s="82" t="s">
        <v>14</v>
      </c>
      <c r="J321" s="307">
        <v>1000100000</v>
      </c>
      <c r="K321" s="307">
        <v>1000100000</v>
      </c>
      <c r="L321" s="307">
        <v>1051092232.21</v>
      </c>
      <c r="M321" s="307">
        <v>1000100000</v>
      </c>
      <c r="N321" s="308">
        <v>7.4999999999999997E-2</v>
      </c>
      <c r="O321" s="85">
        <v>0.23617398229721553</v>
      </c>
      <c r="P321" s="85">
        <v>0.2</v>
      </c>
      <c r="Q321" s="85">
        <v>0.25</v>
      </c>
    </row>
    <row r="322" spans="1:17" s="74" customFormat="1" ht="14.25" customHeight="1" x14ac:dyDescent="0.25">
      <c r="A322" s="72"/>
      <c r="B322" s="305" t="s">
        <v>230</v>
      </c>
      <c r="C322" s="304" t="s">
        <v>259</v>
      </c>
      <c r="D322" s="124"/>
      <c r="E322" s="305" t="s">
        <v>173</v>
      </c>
      <c r="F322" s="305" t="s">
        <v>174</v>
      </c>
      <c r="G322" s="306" t="s">
        <v>346</v>
      </c>
      <c r="H322" s="306" t="s">
        <v>344</v>
      </c>
      <c r="I322" s="82" t="s">
        <v>14</v>
      </c>
      <c r="J322" s="307">
        <v>1000100000</v>
      </c>
      <c r="K322" s="307">
        <v>1000100000</v>
      </c>
      <c r="L322" s="307">
        <v>1051092232.21</v>
      </c>
      <c r="M322" s="307">
        <v>1000100000</v>
      </c>
      <c r="N322" s="308">
        <v>7.4999999999999997E-2</v>
      </c>
      <c r="O322" s="85">
        <v>0.23617398229721553</v>
      </c>
      <c r="P322" s="85">
        <v>0.2</v>
      </c>
      <c r="Q322" s="85">
        <v>0.25</v>
      </c>
    </row>
    <row r="323" spans="1:17" s="74" customFormat="1" ht="14.25" customHeight="1" x14ac:dyDescent="0.25">
      <c r="A323" s="72"/>
      <c r="B323" s="305" t="s">
        <v>230</v>
      </c>
      <c r="C323" s="304" t="s">
        <v>259</v>
      </c>
      <c r="D323" s="124"/>
      <c r="E323" s="305" t="s">
        <v>173</v>
      </c>
      <c r="F323" s="305" t="s">
        <v>174</v>
      </c>
      <c r="G323" s="306" t="s">
        <v>346</v>
      </c>
      <c r="H323" s="306" t="s">
        <v>344</v>
      </c>
      <c r="I323" s="82" t="s">
        <v>14</v>
      </c>
      <c r="J323" s="307">
        <v>1000100000</v>
      </c>
      <c r="K323" s="307">
        <v>1000100000</v>
      </c>
      <c r="L323" s="307">
        <v>1051092232.21</v>
      </c>
      <c r="M323" s="307">
        <v>1000100000</v>
      </c>
      <c r="N323" s="308">
        <v>7.4999999999999997E-2</v>
      </c>
      <c r="O323" s="85">
        <v>0.23617398229721553</v>
      </c>
      <c r="P323" s="85">
        <v>0.2</v>
      </c>
      <c r="Q323" s="85">
        <v>0.25</v>
      </c>
    </row>
    <row r="324" spans="1:17" s="74" customFormat="1" ht="14.25" customHeight="1" x14ac:dyDescent="0.25">
      <c r="A324" s="72"/>
      <c r="B324" s="305" t="s">
        <v>230</v>
      </c>
      <c r="C324" s="304" t="s">
        <v>259</v>
      </c>
      <c r="D324" s="124"/>
      <c r="E324" s="305" t="s">
        <v>173</v>
      </c>
      <c r="F324" s="305" t="s">
        <v>174</v>
      </c>
      <c r="G324" s="306" t="s">
        <v>346</v>
      </c>
      <c r="H324" s="306" t="s">
        <v>344</v>
      </c>
      <c r="I324" s="82" t="s">
        <v>14</v>
      </c>
      <c r="J324" s="307">
        <v>1000100000</v>
      </c>
      <c r="K324" s="307">
        <v>1000100000</v>
      </c>
      <c r="L324" s="307">
        <v>1051092232.21</v>
      </c>
      <c r="M324" s="307">
        <v>1000100000</v>
      </c>
      <c r="N324" s="308">
        <v>7.4999999999999997E-2</v>
      </c>
      <c r="O324" s="85">
        <v>0.23617398229721553</v>
      </c>
      <c r="P324" s="85">
        <v>0.2</v>
      </c>
      <c r="Q324" s="85">
        <v>0.25</v>
      </c>
    </row>
    <row r="325" spans="1:17" s="74" customFormat="1" ht="14.25" customHeight="1" x14ac:dyDescent="0.25">
      <c r="A325" s="72"/>
      <c r="B325" s="305" t="s">
        <v>230</v>
      </c>
      <c r="C325" s="304" t="s">
        <v>259</v>
      </c>
      <c r="D325" s="124"/>
      <c r="E325" s="305" t="s">
        <v>173</v>
      </c>
      <c r="F325" s="305" t="s">
        <v>174</v>
      </c>
      <c r="G325" s="306" t="s">
        <v>346</v>
      </c>
      <c r="H325" s="306" t="s">
        <v>344</v>
      </c>
      <c r="I325" s="82" t="s">
        <v>14</v>
      </c>
      <c r="J325" s="307">
        <v>1000100000</v>
      </c>
      <c r="K325" s="307">
        <v>1000100000</v>
      </c>
      <c r="L325" s="307">
        <v>1051092232.21</v>
      </c>
      <c r="M325" s="307">
        <v>1000100000</v>
      </c>
      <c r="N325" s="308">
        <v>7.4999999999999997E-2</v>
      </c>
      <c r="O325" s="85">
        <v>0.23617398229721553</v>
      </c>
      <c r="P325" s="85">
        <v>0.2</v>
      </c>
      <c r="Q325" s="85">
        <v>0.25</v>
      </c>
    </row>
    <row r="326" spans="1:17" s="74" customFormat="1" ht="14.25" customHeight="1" x14ac:dyDescent="0.25">
      <c r="A326" s="72"/>
      <c r="B326" s="305" t="s">
        <v>230</v>
      </c>
      <c r="C326" s="304" t="s">
        <v>259</v>
      </c>
      <c r="D326" s="124"/>
      <c r="E326" s="305" t="s">
        <v>173</v>
      </c>
      <c r="F326" s="305" t="s">
        <v>174</v>
      </c>
      <c r="G326" s="306" t="s">
        <v>346</v>
      </c>
      <c r="H326" s="306" t="s">
        <v>344</v>
      </c>
      <c r="I326" s="82" t="s">
        <v>14</v>
      </c>
      <c r="J326" s="307">
        <v>1000100000</v>
      </c>
      <c r="K326" s="307">
        <v>1000100000</v>
      </c>
      <c r="L326" s="307">
        <v>1051092232.21</v>
      </c>
      <c r="M326" s="307">
        <v>1000100000</v>
      </c>
      <c r="N326" s="308">
        <v>7.4999999999999997E-2</v>
      </c>
      <c r="O326" s="85">
        <v>0.23617398229721553</v>
      </c>
      <c r="P326" s="85">
        <v>0.2</v>
      </c>
      <c r="Q326" s="85">
        <v>0.25</v>
      </c>
    </row>
    <row r="327" spans="1:17" s="74" customFormat="1" ht="14.25" customHeight="1" x14ac:dyDescent="0.25">
      <c r="A327" s="72"/>
      <c r="B327" s="305" t="s">
        <v>230</v>
      </c>
      <c r="C327" s="304" t="s">
        <v>259</v>
      </c>
      <c r="D327" s="124"/>
      <c r="E327" s="305" t="s">
        <v>173</v>
      </c>
      <c r="F327" s="305" t="s">
        <v>174</v>
      </c>
      <c r="G327" s="306" t="s">
        <v>346</v>
      </c>
      <c r="H327" s="306" t="s">
        <v>344</v>
      </c>
      <c r="I327" s="82" t="s">
        <v>14</v>
      </c>
      <c r="J327" s="307">
        <v>1000100000</v>
      </c>
      <c r="K327" s="307">
        <v>1000100000</v>
      </c>
      <c r="L327" s="307">
        <v>1051092232.21</v>
      </c>
      <c r="M327" s="307">
        <v>1000100000</v>
      </c>
      <c r="N327" s="308">
        <v>7.4999999999999997E-2</v>
      </c>
      <c r="O327" s="85">
        <v>0.23617398229721553</v>
      </c>
      <c r="P327" s="85">
        <v>0.2</v>
      </c>
      <c r="Q327" s="85">
        <v>0.25</v>
      </c>
    </row>
    <row r="328" spans="1:17" s="74" customFormat="1" ht="14.25" customHeight="1" x14ac:dyDescent="0.25">
      <c r="A328" s="72"/>
      <c r="B328" s="305" t="s">
        <v>230</v>
      </c>
      <c r="C328" s="304" t="s">
        <v>259</v>
      </c>
      <c r="D328" s="124"/>
      <c r="E328" s="305" t="s">
        <v>173</v>
      </c>
      <c r="F328" s="305" t="s">
        <v>174</v>
      </c>
      <c r="G328" s="306" t="s">
        <v>346</v>
      </c>
      <c r="H328" s="306" t="s">
        <v>344</v>
      </c>
      <c r="I328" s="82" t="s">
        <v>14</v>
      </c>
      <c r="J328" s="307">
        <v>1000100000</v>
      </c>
      <c r="K328" s="307">
        <v>1000100000</v>
      </c>
      <c r="L328" s="307">
        <v>1051092232.21</v>
      </c>
      <c r="M328" s="307">
        <v>1000100000</v>
      </c>
      <c r="N328" s="308">
        <v>7.4999999999999997E-2</v>
      </c>
      <c r="O328" s="85">
        <v>0.23617398229721553</v>
      </c>
      <c r="P328" s="85">
        <v>0.2</v>
      </c>
      <c r="Q328" s="85">
        <v>0.25</v>
      </c>
    </row>
    <row r="329" spans="1:17" s="74" customFormat="1" ht="14.25" customHeight="1" x14ac:dyDescent="0.25">
      <c r="A329" s="72"/>
      <c r="B329" s="305" t="s">
        <v>230</v>
      </c>
      <c r="C329" s="304" t="s">
        <v>259</v>
      </c>
      <c r="D329" s="124"/>
      <c r="E329" s="305" t="s">
        <v>173</v>
      </c>
      <c r="F329" s="305" t="s">
        <v>174</v>
      </c>
      <c r="G329" s="306" t="s">
        <v>347</v>
      </c>
      <c r="H329" s="306" t="s">
        <v>348</v>
      </c>
      <c r="I329" s="82" t="s">
        <v>14</v>
      </c>
      <c r="J329" s="307">
        <v>1000000000</v>
      </c>
      <c r="K329" s="307">
        <v>1000201370</v>
      </c>
      <c r="L329" s="307">
        <v>1002998972.7</v>
      </c>
      <c r="M329" s="307">
        <v>1000000000</v>
      </c>
      <c r="N329" s="308">
        <v>7.3499999999999996E-2</v>
      </c>
      <c r="O329" s="85">
        <v>0.23619792085994473</v>
      </c>
      <c r="P329" s="85">
        <v>0.2</v>
      </c>
      <c r="Q329" s="85">
        <v>0.25</v>
      </c>
    </row>
    <row r="330" spans="1:17" s="74" customFormat="1" ht="14.25" customHeight="1" x14ac:dyDescent="0.25">
      <c r="A330" s="72"/>
      <c r="B330" s="305" t="s">
        <v>230</v>
      </c>
      <c r="C330" s="304" t="s">
        <v>259</v>
      </c>
      <c r="D330" s="124"/>
      <c r="E330" s="305" t="s">
        <v>173</v>
      </c>
      <c r="F330" s="305" t="s">
        <v>174</v>
      </c>
      <c r="G330" s="306" t="s">
        <v>347</v>
      </c>
      <c r="H330" s="306" t="s">
        <v>348</v>
      </c>
      <c r="I330" s="82" t="s">
        <v>14</v>
      </c>
      <c r="J330" s="307">
        <v>1000000000</v>
      </c>
      <c r="K330" s="307">
        <v>1000201370</v>
      </c>
      <c r="L330" s="307">
        <v>1002998972.7</v>
      </c>
      <c r="M330" s="307">
        <v>1000000000</v>
      </c>
      <c r="N330" s="308">
        <v>7.3499999999999996E-2</v>
      </c>
      <c r="O330" s="85">
        <v>0.23619792085994473</v>
      </c>
      <c r="P330" s="85">
        <v>0.2</v>
      </c>
      <c r="Q330" s="85">
        <v>0.25</v>
      </c>
    </row>
    <row r="331" spans="1:17" s="74" customFormat="1" ht="14.25" customHeight="1" x14ac:dyDescent="0.25">
      <c r="A331" s="72"/>
      <c r="B331" s="305" t="s">
        <v>230</v>
      </c>
      <c r="C331" s="304" t="s">
        <v>259</v>
      </c>
      <c r="D331" s="124"/>
      <c r="E331" s="305" t="s">
        <v>173</v>
      </c>
      <c r="F331" s="305" t="s">
        <v>174</v>
      </c>
      <c r="G331" s="306" t="s">
        <v>347</v>
      </c>
      <c r="H331" s="306" t="s">
        <v>348</v>
      </c>
      <c r="I331" s="82" t="s">
        <v>14</v>
      </c>
      <c r="J331" s="307">
        <v>1000000000</v>
      </c>
      <c r="K331" s="307">
        <v>1000201370</v>
      </c>
      <c r="L331" s="307">
        <v>1002998972.7</v>
      </c>
      <c r="M331" s="307">
        <v>1000000000</v>
      </c>
      <c r="N331" s="308">
        <v>7.3499999999999996E-2</v>
      </c>
      <c r="O331" s="85">
        <v>0.23619792085994473</v>
      </c>
      <c r="P331" s="85">
        <v>0.2</v>
      </c>
      <c r="Q331" s="85">
        <v>0.25</v>
      </c>
    </row>
    <row r="332" spans="1:17" s="74" customFormat="1" ht="14.25" customHeight="1" x14ac:dyDescent="0.25">
      <c r="A332" s="72"/>
      <c r="B332" s="305" t="s">
        <v>230</v>
      </c>
      <c r="C332" s="304" t="s">
        <v>259</v>
      </c>
      <c r="D332" s="124"/>
      <c r="E332" s="305" t="s">
        <v>173</v>
      </c>
      <c r="F332" s="305" t="s">
        <v>174</v>
      </c>
      <c r="G332" s="306" t="s">
        <v>347</v>
      </c>
      <c r="H332" s="306" t="s">
        <v>348</v>
      </c>
      <c r="I332" s="82" t="s">
        <v>14</v>
      </c>
      <c r="J332" s="307">
        <v>1000000000</v>
      </c>
      <c r="K332" s="307">
        <v>1000201370</v>
      </c>
      <c r="L332" s="307">
        <v>1002998972.7</v>
      </c>
      <c r="M332" s="307">
        <v>1000000000</v>
      </c>
      <c r="N332" s="308">
        <v>7.3499999999999996E-2</v>
      </c>
      <c r="O332" s="85">
        <v>0.23619792085994473</v>
      </c>
      <c r="P332" s="85">
        <v>0.2</v>
      </c>
      <c r="Q332" s="85">
        <v>0.25</v>
      </c>
    </row>
    <row r="333" spans="1:17" s="74" customFormat="1" ht="14.25" customHeight="1" x14ac:dyDescent="0.25">
      <c r="A333" s="72"/>
      <c r="B333" s="305" t="s">
        <v>230</v>
      </c>
      <c r="C333" s="304" t="s">
        <v>259</v>
      </c>
      <c r="D333" s="124"/>
      <c r="E333" s="305" t="s">
        <v>173</v>
      </c>
      <c r="F333" s="305" t="s">
        <v>174</v>
      </c>
      <c r="G333" s="306" t="s">
        <v>347</v>
      </c>
      <c r="H333" s="306" t="s">
        <v>348</v>
      </c>
      <c r="I333" s="82" t="s">
        <v>14</v>
      </c>
      <c r="J333" s="307">
        <v>1000000000</v>
      </c>
      <c r="K333" s="307">
        <v>1000201370</v>
      </c>
      <c r="L333" s="307">
        <v>1002998972.7</v>
      </c>
      <c r="M333" s="307">
        <v>1000000000</v>
      </c>
      <c r="N333" s="308">
        <v>7.3499999999999996E-2</v>
      </c>
      <c r="O333" s="85">
        <v>0.23619792085994473</v>
      </c>
      <c r="P333" s="85">
        <v>0.2</v>
      </c>
      <c r="Q333" s="85">
        <v>0.25</v>
      </c>
    </row>
    <row r="334" spans="1:17" s="74" customFormat="1" ht="14.25" customHeight="1" x14ac:dyDescent="0.25">
      <c r="A334" s="72"/>
      <c r="B334" s="305" t="s">
        <v>230</v>
      </c>
      <c r="C334" s="304" t="s">
        <v>260</v>
      </c>
      <c r="D334" s="124"/>
      <c r="E334" s="305" t="s">
        <v>173</v>
      </c>
      <c r="F334" s="305" t="s">
        <v>174</v>
      </c>
      <c r="G334" s="306" t="s">
        <v>349</v>
      </c>
      <c r="H334" s="306" t="s">
        <v>350</v>
      </c>
      <c r="I334" s="82" t="s">
        <v>14</v>
      </c>
      <c r="J334" s="307">
        <v>150000000</v>
      </c>
      <c r="K334" s="307">
        <v>151895115</v>
      </c>
      <c r="L334" s="307">
        <v>152876867.50999999</v>
      </c>
      <c r="M334" s="307">
        <v>150000000</v>
      </c>
      <c r="N334" s="308">
        <v>0.1</v>
      </c>
      <c r="O334" s="85">
        <v>3.5870087192324283E-2</v>
      </c>
      <c r="P334" s="85">
        <v>0.2</v>
      </c>
      <c r="Q334" s="85">
        <v>0.25</v>
      </c>
    </row>
    <row r="335" spans="1:17" s="74" customFormat="1" ht="14.25" customHeight="1" x14ac:dyDescent="0.25">
      <c r="A335" s="72"/>
      <c r="B335" s="305" t="s">
        <v>230</v>
      </c>
      <c r="C335" s="304" t="s">
        <v>260</v>
      </c>
      <c r="D335" s="124"/>
      <c r="E335" s="305" t="s">
        <v>173</v>
      </c>
      <c r="F335" s="305" t="s">
        <v>174</v>
      </c>
      <c r="G335" s="306" t="s">
        <v>349</v>
      </c>
      <c r="H335" s="306" t="s">
        <v>351</v>
      </c>
      <c r="I335" s="82" t="s">
        <v>14</v>
      </c>
      <c r="J335" s="307">
        <v>150000000</v>
      </c>
      <c r="K335" s="307">
        <v>152098884</v>
      </c>
      <c r="L335" s="307">
        <v>153077802</v>
      </c>
      <c r="M335" s="307">
        <v>150000000</v>
      </c>
      <c r="N335" s="308">
        <v>0.1</v>
      </c>
      <c r="O335" s="85">
        <v>3.5918207316510589E-2</v>
      </c>
      <c r="P335" s="85">
        <v>0.2</v>
      </c>
      <c r="Q335" s="85">
        <v>0.25</v>
      </c>
    </row>
    <row r="336" spans="1:17" s="74" customFormat="1" ht="14.25" customHeight="1" x14ac:dyDescent="0.25">
      <c r="A336" s="72"/>
      <c r="B336" s="305" t="s">
        <v>230</v>
      </c>
      <c r="C336" s="304" t="s">
        <v>261</v>
      </c>
      <c r="D336" s="124"/>
      <c r="E336" s="305" t="s">
        <v>173</v>
      </c>
      <c r="F336" s="305" t="s">
        <v>174</v>
      </c>
      <c r="G336" s="306" t="s">
        <v>349</v>
      </c>
      <c r="H336" s="306" t="s">
        <v>352</v>
      </c>
      <c r="I336" s="82" t="s">
        <v>14</v>
      </c>
      <c r="J336" s="307">
        <v>350000000</v>
      </c>
      <c r="K336" s="307">
        <v>354549069</v>
      </c>
      <c r="L336" s="307">
        <v>357003252.69</v>
      </c>
      <c r="M336" s="307">
        <v>350000000</v>
      </c>
      <c r="N336" s="308">
        <v>0</v>
      </c>
      <c r="O336" s="85">
        <v>8.3726892856214624E-2</v>
      </c>
      <c r="P336" s="85">
        <v>0.2</v>
      </c>
      <c r="Q336" s="85">
        <v>0.25</v>
      </c>
    </row>
    <row r="337" spans="1:17" s="74" customFormat="1" ht="14.25" customHeight="1" x14ac:dyDescent="0.25">
      <c r="A337" s="72"/>
      <c r="B337" s="305" t="s">
        <v>230</v>
      </c>
      <c r="C337" s="304" t="s">
        <v>261</v>
      </c>
      <c r="D337" s="124"/>
      <c r="E337" s="305" t="s">
        <v>173</v>
      </c>
      <c r="F337" s="305" t="s">
        <v>174</v>
      </c>
      <c r="G337" s="306" t="s">
        <v>349</v>
      </c>
      <c r="H337" s="306" t="s">
        <v>353</v>
      </c>
      <c r="I337" s="82" t="s">
        <v>14</v>
      </c>
      <c r="J337" s="307">
        <v>250000000</v>
      </c>
      <c r="K337" s="307">
        <v>255354960</v>
      </c>
      <c r="L337" s="307">
        <v>257128969.34999999</v>
      </c>
      <c r="M337" s="307">
        <v>250000000</v>
      </c>
      <c r="N337" s="308">
        <v>0</v>
      </c>
      <c r="O337" s="85">
        <v>6.0302167585787603E-2</v>
      </c>
      <c r="P337" s="85">
        <v>0.2</v>
      </c>
      <c r="Q337" s="85">
        <v>0.25</v>
      </c>
    </row>
    <row r="338" spans="1:17" s="74" customFormat="1" ht="14.25" customHeight="1" x14ac:dyDescent="0.25">
      <c r="A338" s="72"/>
      <c r="B338" s="305" t="s">
        <v>230</v>
      </c>
      <c r="C338" s="304" t="s">
        <v>260</v>
      </c>
      <c r="D338" s="124"/>
      <c r="E338" s="305" t="s">
        <v>173</v>
      </c>
      <c r="F338" s="305" t="s">
        <v>174</v>
      </c>
      <c r="G338" s="306" t="s">
        <v>354</v>
      </c>
      <c r="H338" s="306" t="s">
        <v>355</v>
      </c>
      <c r="I338" s="82" t="s">
        <v>14</v>
      </c>
      <c r="J338" s="307">
        <v>500000000</v>
      </c>
      <c r="K338" s="307">
        <v>520636572</v>
      </c>
      <c r="L338" s="307">
        <v>507811683</v>
      </c>
      <c r="M338" s="307">
        <v>500000000</v>
      </c>
      <c r="N338" s="308">
        <v>9.8000000000000004E-2</v>
      </c>
      <c r="O338" s="85">
        <v>0.12294851768704228</v>
      </c>
      <c r="P338" s="85">
        <v>0.2</v>
      </c>
      <c r="Q338" s="85">
        <v>0.25</v>
      </c>
    </row>
    <row r="339" spans="1:17" s="74" customFormat="1" ht="14.25" customHeight="1" x14ac:dyDescent="0.25">
      <c r="A339" s="72"/>
      <c r="B339" s="305" t="s">
        <v>230</v>
      </c>
      <c r="C339" s="304" t="s">
        <v>260</v>
      </c>
      <c r="D339" s="124"/>
      <c r="E339" s="305" t="s">
        <v>173</v>
      </c>
      <c r="F339" s="305" t="s">
        <v>174</v>
      </c>
      <c r="G339" s="306" t="s">
        <v>354</v>
      </c>
      <c r="H339" s="306" t="s">
        <v>355</v>
      </c>
      <c r="I339" s="82" t="s">
        <v>14</v>
      </c>
      <c r="J339" s="307">
        <v>500000000</v>
      </c>
      <c r="K339" s="307">
        <v>520636572</v>
      </c>
      <c r="L339" s="307">
        <v>507811683</v>
      </c>
      <c r="M339" s="307">
        <v>500000000</v>
      </c>
      <c r="N339" s="308">
        <v>9.8000000000000004E-2</v>
      </c>
      <c r="O339" s="85">
        <v>0.12294851768704228</v>
      </c>
      <c r="P339" s="85">
        <v>0.2</v>
      </c>
      <c r="Q339" s="85">
        <v>0.25</v>
      </c>
    </row>
    <row r="340" spans="1:17" s="74" customFormat="1" ht="14.25" customHeight="1" x14ac:dyDescent="0.25">
      <c r="A340" s="72"/>
      <c r="B340" s="305" t="s">
        <v>230</v>
      </c>
      <c r="C340" s="304" t="s">
        <v>260</v>
      </c>
      <c r="D340" s="124"/>
      <c r="E340" s="305" t="s">
        <v>173</v>
      </c>
      <c r="F340" s="305" t="s">
        <v>174</v>
      </c>
      <c r="G340" s="306" t="s">
        <v>354</v>
      </c>
      <c r="H340" s="306" t="s">
        <v>355</v>
      </c>
      <c r="I340" s="82" t="s">
        <v>14</v>
      </c>
      <c r="J340" s="307">
        <v>500000000</v>
      </c>
      <c r="K340" s="307">
        <v>520636572</v>
      </c>
      <c r="L340" s="307">
        <v>507811683</v>
      </c>
      <c r="M340" s="307">
        <v>500000000</v>
      </c>
      <c r="N340" s="308">
        <v>9.8000000000000004E-2</v>
      </c>
      <c r="O340" s="85">
        <v>0.12294851768704228</v>
      </c>
      <c r="P340" s="85">
        <v>0.2</v>
      </c>
      <c r="Q340" s="85">
        <v>0.25</v>
      </c>
    </row>
    <row r="341" spans="1:17" s="74" customFormat="1" ht="14.25" customHeight="1" x14ac:dyDescent="0.25">
      <c r="A341" s="72"/>
      <c r="B341" s="305" t="s">
        <v>230</v>
      </c>
      <c r="C341" s="304" t="s">
        <v>260</v>
      </c>
      <c r="D341" s="124"/>
      <c r="E341" s="305" t="s">
        <v>173</v>
      </c>
      <c r="F341" s="305" t="s">
        <v>174</v>
      </c>
      <c r="G341" s="306" t="s">
        <v>354</v>
      </c>
      <c r="H341" s="306" t="s">
        <v>355</v>
      </c>
      <c r="I341" s="82" t="s">
        <v>14</v>
      </c>
      <c r="J341" s="307">
        <v>500000000</v>
      </c>
      <c r="K341" s="307">
        <v>520636572</v>
      </c>
      <c r="L341" s="307">
        <v>507811683</v>
      </c>
      <c r="M341" s="307">
        <v>500000000</v>
      </c>
      <c r="N341" s="308">
        <v>9.8000000000000004E-2</v>
      </c>
      <c r="O341" s="85">
        <v>0.12294851768704228</v>
      </c>
      <c r="P341" s="85">
        <v>0.2</v>
      </c>
      <c r="Q341" s="85">
        <v>0.25</v>
      </c>
    </row>
    <row r="342" spans="1:17" s="74" customFormat="1" ht="14.25" customHeight="1" x14ac:dyDescent="0.25">
      <c r="A342" s="72"/>
      <c r="B342" s="305" t="s">
        <v>230</v>
      </c>
      <c r="C342" s="304" t="s">
        <v>260</v>
      </c>
      <c r="D342" s="124"/>
      <c r="E342" s="305" t="s">
        <v>173</v>
      </c>
      <c r="F342" s="305" t="s">
        <v>174</v>
      </c>
      <c r="G342" s="306" t="s">
        <v>354</v>
      </c>
      <c r="H342" s="306" t="s">
        <v>355</v>
      </c>
      <c r="I342" s="82" t="s">
        <v>14</v>
      </c>
      <c r="J342" s="307">
        <v>500000000</v>
      </c>
      <c r="K342" s="307">
        <v>520636572</v>
      </c>
      <c r="L342" s="307">
        <v>507811683</v>
      </c>
      <c r="M342" s="307">
        <v>500000000</v>
      </c>
      <c r="N342" s="308">
        <v>9.8000000000000004E-2</v>
      </c>
      <c r="O342" s="85">
        <v>0.12294851768704228</v>
      </c>
      <c r="P342" s="85">
        <v>0.2</v>
      </c>
      <c r="Q342" s="85">
        <v>0.25</v>
      </c>
    </row>
    <row r="343" spans="1:17" s="74" customFormat="1" ht="14.25" customHeight="1" x14ac:dyDescent="0.25">
      <c r="A343" s="72"/>
      <c r="B343" s="305" t="s">
        <v>230</v>
      </c>
      <c r="C343" s="304" t="s">
        <v>260</v>
      </c>
      <c r="D343" s="124"/>
      <c r="E343" s="305" t="s">
        <v>173</v>
      </c>
      <c r="F343" s="305" t="s">
        <v>174</v>
      </c>
      <c r="G343" s="306" t="s">
        <v>354</v>
      </c>
      <c r="H343" s="306" t="s">
        <v>355</v>
      </c>
      <c r="I343" s="82" t="s">
        <v>14</v>
      </c>
      <c r="J343" s="307">
        <v>500000000</v>
      </c>
      <c r="K343" s="307">
        <v>520636572</v>
      </c>
      <c r="L343" s="307">
        <v>507811683</v>
      </c>
      <c r="M343" s="307">
        <v>500000000</v>
      </c>
      <c r="N343" s="308">
        <v>9.8000000000000004E-2</v>
      </c>
      <c r="O343" s="85">
        <v>0.12294851768704228</v>
      </c>
      <c r="P343" s="85">
        <v>0.2</v>
      </c>
      <c r="Q343" s="85">
        <v>0.25</v>
      </c>
    </row>
    <row r="344" spans="1:17" s="74" customFormat="1" ht="14.25" customHeight="1" x14ac:dyDescent="0.25">
      <c r="A344" s="72"/>
      <c r="B344" s="305" t="s">
        <v>230</v>
      </c>
      <c r="C344" s="304" t="s">
        <v>260</v>
      </c>
      <c r="D344" s="124"/>
      <c r="E344" s="305" t="s">
        <v>173</v>
      </c>
      <c r="F344" s="305" t="s">
        <v>174</v>
      </c>
      <c r="G344" s="306" t="s">
        <v>354</v>
      </c>
      <c r="H344" s="306" t="s">
        <v>355</v>
      </c>
      <c r="I344" s="82" t="s">
        <v>14</v>
      </c>
      <c r="J344" s="307">
        <v>500000000</v>
      </c>
      <c r="K344" s="307">
        <v>520636572</v>
      </c>
      <c r="L344" s="307">
        <v>507811683</v>
      </c>
      <c r="M344" s="307">
        <v>500000000</v>
      </c>
      <c r="N344" s="308">
        <v>9.8000000000000004E-2</v>
      </c>
      <c r="O344" s="85">
        <v>0.12294851768704228</v>
      </c>
      <c r="P344" s="85">
        <v>0.2</v>
      </c>
      <c r="Q344" s="85">
        <v>0.25</v>
      </c>
    </row>
    <row r="345" spans="1:17" s="74" customFormat="1" ht="14.25" customHeight="1" x14ac:dyDescent="0.25">
      <c r="A345" s="72"/>
      <c r="B345" s="305" t="s">
        <v>230</v>
      </c>
      <c r="C345" s="304" t="s">
        <v>260</v>
      </c>
      <c r="D345" s="124"/>
      <c r="E345" s="305" t="s">
        <v>173</v>
      </c>
      <c r="F345" s="305" t="s">
        <v>174</v>
      </c>
      <c r="G345" s="306" t="s">
        <v>354</v>
      </c>
      <c r="H345" s="306" t="s">
        <v>355</v>
      </c>
      <c r="I345" s="82" t="s">
        <v>14</v>
      </c>
      <c r="J345" s="307">
        <v>500000000</v>
      </c>
      <c r="K345" s="307">
        <v>520636572</v>
      </c>
      <c r="L345" s="307">
        <v>507811683</v>
      </c>
      <c r="M345" s="307">
        <v>500000000</v>
      </c>
      <c r="N345" s="308">
        <v>9.8000000000000004E-2</v>
      </c>
      <c r="O345" s="85">
        <v>0.12294851768704228</v>
      </c>
      <c r="P345" s="85">
        <v>0.2</v>
      </c>
      <c r="Q345" s="85">
        <v>0.25</v>
      </c>
    </row>
    <row r="346" spans="1:17" s="74" customFormat="1" ht="14.25" customHeight="1" x14ac:dyDescent="0.25">
      <c r="A346" s="72"/>
      <c r="B346" s="305" t="s">
        <v>230</v>
      </c>
      <c r="C346" s="304" t="s">
        <v>260</v>
      </c>
      <c r="D346" s="124"/>
      <c r="E346" s="305" t="s">
        <v>173</v>
      </c>
      <c r="F346" s="305" t="s">
        <v>174</v>
      </c>
      <c r="G346" s="306" t="s">
        <v>356</v>
      </c>
      <c r="H346" s="306" t="s">
        <v>357</v>
      </c>
      <c r="I346" s="82" t="s">
        <v>14</v>
      </c>
      <c r="J346" s="307">
        <v>250000000</v>
      </c>
      <c r="K346" s="307">
        <v>255531976.43000001</v>
      </c>
      <c r="L346" s="307">
        <v>254429088.13</v>
      </c>
      <c r="M346" s="307">
        <v>250000000</v>
      </c>
      <c r="N346" s="308">
        <v>0.1</v>
      </c>
      <c r="O346" s="85">
        <v>6.0343970080743242E-2</v>
      </c>
      <c r="P346" s="85">
        <v>0.2</v>
      </c>
      <c r="Q346" s="85">
        <v>0.25</v>
      </c>
    </row>
    <row r="347" spans="1:17" s="74" customFormat="1" ht="14.25" customHeight="1" x14ac:dyDescent="0.25">
      <c r="A347" s="72"/>
      <c r="B347" s="305" t="s">
        <v>230</v>
      </c>
      <c r="C347" s="304" t="s">
        <v>260</v>
      </c>
      <c r="D347" s="124"/>
      <c r="E347" s="305" t="s">
        <v>173</v>
      </c>
      <c r="F347" s="305" t="s">
        <v>174</v>
      </c>
      <c r="G347" s="306" t="s">
        <v>356</v>
      </c>
      <c r="H347" s="306" t="s">
        <v>357</v>
      </c>
      <c r="I347" s="82" t="s">
        <v>14</v>
      </c>
      <c r="J347" s="307">
        <v>250000000</v>
      </c>
      <c r="K347" s="307">
        <v>255531976.43000001</v>
      </c>
      <c r="L347" s="307">
        <v>254429088.13</v>
      </c>
      <c r="M347" s="307">
        <v>250000000</v>
      </c>
      <c r="N347" s="308">
        <v>0.1</v>
      </c>
      <c r="O347" s="85">
        <v>6.0343970080743242E-2</v>
      </c>
      <c r="P347" s="85">
        <v>0.2</v>
      </c>
      <c r="Q347" s="85">
        <v>0.25</v>
      </c>
    </row>
    <row r="348" spans="1:17" s="74" customFormat="1" ht="14.25" customHeight="1" x14ac:dyDescent="0.25">
      <c r="A348" s="72"/>
      <c r="B348" s="305" t="s">
        <v>230</v>
      </c>
      <c r="C348" s="304" t="s">
        <v>260</v>
      </c>
      <c r="D348" s="124"/>
      <c r="E348" s="305" t="s">
        <v>173</v>
      </c>
      <c r="F348" s="305" t="s">
        <v>174</v>
      </c>
      <c r="G348" s="306" t="s">
        <v>356</v>
      </c>
      <c r="H348" s="306" t="s">
        <v>357</v>
      </c>
      <c r="I348" s="82" t="s">
        <v>14</v>
      </c>
      <c r="J348" s="307">
        <v>250000000</v>
      </c>
      <c r="K348" s="307">
        <v>255531976.43000001</v>
      </c>
      <c r="L348" s="307">
        <v>254429088.13</v>
      </c>
      <c r="M348" s="307">
        <v>250000000</v>
      </c>
      <c r="N348" s="308">
        <v>0.1</v>
      </c>
      <c r="O348" s="85">
        <v>6.0343970080743242E-2</v>
      </c>
      <c r="P348" s="85">
        <v>0.2</v>
      </c>
      <c r="Q348" s="85">
        <v>0.25</v>
      </c>
    </row>
    <row r="349" spans="1:17" s="74" customFormat="1" ht="14.25" customHeight="1" x14ac:dyDescent="0.25">
      <c r="A349" s="72"/>
      <c r="B349" s="305" t="s">
        <v>230</v>
      </c>
      <c r="C349" s="304" t="s">
        <v>260</v>
      </c>
      <c r="D349" s="124"/>
      <c r="E349" s="305" t="s">
        <v>173</v>
      </c>
      <c r="F349" s="305" t="s">
        <v>174</v>
      </c>
      <c r="G349" s="306" t="s">
        <v>358</v>
      </c>
      <c r="H349" s="306" t="s">
        <v>357</v>
      </c>
      <c r="I349" s="82" t="s">
        <v>14</v>
      </c>
      <c r="J349" s="307">
        <v>270000000</v>
      </c>
      <c r="K349" s="307">
        <v>279500174.10000002</v>
      </c>
      <c r="L349" s="307">
        <v>274662386.64999998</v>
      </c>
      <c r="M349" s="307">
        <v>270000000</v>
      </c>
      <c r="N349" s="308">
        <v>0.1</v>
      </c>
      <c r="O349" s="85">
        <v>6.600406876308576E-2</v>
      </c>
      <c r="P349" s="85">
        <v>0.2</v>
      </c>
      <c r="Q349" s="85">
        <v>0.25</v>
      </c>
    </row>
    <row r="350" spans="1:17" s="74" customFormat="1" ht="14.25" customHeight="1" x14ac:dyDescent="0.25">
      <c r="A350" s="72"/>
      <c r="B350" s="305" t="s">
        <v>230</v>
      </c>
      <c r="C350" s="304" t="s">
        <v>260</v>
      </c>
      <c r="D350" s="124"/>
      <c r="E350" s="305" t="s">
        <v>173</v>
      </c>
      <c r="F350" s="305" t="s">
        <v>174</v>
      </c>
      <c r="G350" s="306" t="s">
        <v>359</v>
      </c>
      <c r="H350" s="306" t="s">
        <v>360</v>
      </c>
      <c r="I350" s="82" t="s">
        <v>14</v>
      </c>
      <c r="J350" s="307">
        <v>250000000</v>
      </c>
      <c r="K350" s="307">
        <v>254922983.53</v>
      </c>
      <c r="L350" s="307">
        <v>255160192</v>
      </c>
      <c r="M350" s="307">
        <v>250000000</v>
      </c>
      <c r="N350" s="308">
        <v>9.5000000000000001E-2</v>
      </c>
      <c r="O350" s="85">
        <v>6.0200156183749215E-2</v>
      </c>
      <c r="P350" s="85">
        <v>0.2</v>
      </c>
      <c r="Q350" s="85">
        <v>0.25</v>
      </c>
    </row>
    <row r="351" spans="1:17" s="74" customFormat="1" ht="14.25" customHeight="1" x14ac:dyDescent="0.25">
      <c r="A351" s="72"/>
      <c r="B351" s="305" t="s">
        <v>230</v>
      </c>
      <c r="C351" s="304" t="s">
        <v>260</v>
      </c>
      <c r="D351" s="124"/>
      <c r="E351" s="305" t="s">
        <v>173</v>
      </c>
      <c r="F351" s="305" t="s">
        <v>174</v>
      </c>
      <c r="G351" s="306" t="s">
        <v>361</v>
      </c>
      <c r="H351" s="306" t="s">
        <v>360</v>
      </c>
      <c r="I351" s="82" t="s">
        <v>14</v>
      </c>
      <c r="J351" s="307">
        <v>250000000</v>
      </c>
      <c r="K351" s="307">
        <v>252969977.90000001</v>
      </c>
      <c r="L351" s="307">
        <v>255160192</v>
      </c>
      <c r="M351" s="307">
        <v>250000000</v>
      </c>
      <c r="N351" s="308">
        <v>9.5000000000000001E-2</v>
      </c>
      <c r="O351" s="85">
        <v>5.9738953186962908E-2</v>
      </c>
      <c r="P351" s="85">
        <v>0.2</v>
      </c>
      <c r="Q351" s="85">
        <v>0.25</v>
      </c>
    </row>
    <row r="352" spans="1:17" s="74" customFormat="1" ht="14.25" customHeight="1" x14ac:dyDescent="0.25">
      <c r="A352" s="72"/>
      <c r="B352" s="305" t="s">
        <v>230</v>
      </c>
      <c r="C352" s="304" t="s">
        <v>260</v>
      </c>
      <c r="D352" s="124"/>
      <c r="E352" s="305" t="s">
        <v>173</v>
      </c>
      <c r="F352" s="305" t="s">
        <v>174</v>
      </c>
      <c r="G352" s="306" t="s">
        <v>339</v>
      </c>
      <c r="H352" s="306" t="s">
        <v>360</v>
      </c>
      <c r="I352" s="82" t="s">
        <v>14</v>
      </c>
      <c r="J352" s="307">
        <v>250000000</v>
      </c>
      <c r="K352" s="307">
        <v>256504132</v>
      </c>
      <c r="L352" s="307">
        <v>255160192</v>
      </c>
      <c r="M352" s="307">
        <v>250000000</v>
      </c>
      <c r="N352" s="308">
        <v>9.5000000000000001E-2</v>
      </c>
      <c r="O352" s="85">
        <v>6.0573544975633074E-2</v>
      </c>
      <c r="P352" s="85">
        <v>0.2</v>
      </c>
      <c r="Q352" s="85">
        <v>0.25</v>
      </c>
    </row>
    <row r="353" spans="1:17" s="74" customFormat="1" ht="14.25" customHeight="1" x14ac:dyDescent="0.25">
      <c r="A353" s="72"/>
      <c r="B353" s="305" t="s">
        <v>230</v>
      </c>
      <c r="C353" s="304" t="s">
        <v>260</v>
      </c>
      <c r="D353" s="124"/>
      <c r="E353" s="305" t="s">
        <v>173</v>
      </c>
      <c r="F353" s="305" t="s">
        <v>174</v>
      </c>
      <c r="G353" s="306" t="s">
        <v>339</v>
      </c>
      <c r="H353" s="306" t="s">
        <v>360</v>
      </c>
      <c r="I353" s="82" t="s">
        <v>14</v>
      </c>
      <c r="J353" s="307">
        <v>250000000</v>
      </c>
      <c r="K353" s="307">
        <v>256504132</v>
      </c>
      <c r="L353" s="307">
        <v>255160192</v>
      </c>
      <c r="M353" s="307">
        <v>250000000</v>
      </c>
      <c r="N353" s="308">
        <v>9.5000000000000001E-2</v>
      </c>
      <c r="O353" s="85">
        <v>6.0573544975633074E-2</v>
      </c>
      <c r="P353" s="85">
        <v>0.2</v>
      </c>
      <c r="Q353" s="85">
        <v>0.25</v>
      </c>
    </row>
    <row r="354" spans="1:17" s="74" customFormat="1" ht="14.25" customHeight="1" x14ac:dyDescent="0.25">
      <c r="A354" s="72"/>
      <c r="B354" s="305" t="s">
        <v>230</v>
      </c>
      <c r="C354" s="304" t="s">
        <v>260</v>
      </c>
      <c r="D354" s="124"/>
      <c r="E354" s="305" t="s">
        <v>173</v>
      </c>
      <c r="F354" s="305" t="s">
        <v>174</v>
      </c>
      <c r="G354" s="306" t="s">
        <v>362</v>
      </c>
      <c r="H354" s="306" t="s">
        <v>363</v>
      </c>
      <c r="I354" s="82" t="s">
        <v>14</v>
      </c>
      <c r="J354" s="307">
        <v>1000000000</v>
      </c>
      <c r="K354" s="307">
        <v>1013176376</v>
      </c>
      <c r="L354" s="307">
        <v>1010374804.5</v>
      </c>
      <c r="M354" s="307">
        <v>1000000000</v>
      </c>
      <c r="N354" s="308">
        <v>8.2500000000000004E-2</v>
      </c>
      <c r="O354" s="85">
        <v>0.23926197329205179</v>
      </c>
      <c r="P354" s="85">
        <v>0.2</v>
      </c>
      <c r="Q354" s="85">
        <v>0.25</v>
      </c>
    </row>
    <row r="355" spans="1:17" s="74" customFormat="1" ht="14.25" customHeight="1" x14ac:dyDescent="0.25">
      <c r="A355" s="72"/>
      <c r="B355" s="305" t="s">
        <v>230</v>
      </c>
      <c r="C355" s="304" t="s">
        <v>260</v>
      </c>
      <c r="D355" s="124"/>
      <c r="E355" s="305" t="s">
        <v>173</v>
      </c>
      <c r="F355" s="305" t="s">
        <v>174</v>
      </c>
      <c r="G355" s="306" t="s">
        <v>362</v>
      </c>
      <c r="H355" s="306" t="s">
        <v>363</v>
      </c>
      <c r="I355" s="82" t="s">
        <v>14</v>
      </c>
      <c r="J355" s="307">
        <v>1000000000</v>
      </c>
      <c r="K355" s="307">
        <v>1013176376</v>
      </c>
      <c r="L355" s="307">
        <v>1010374804.5</v>
      </c>
      <c r="M355" s="307">
        <v>1000000000</v>
      </c>
      <c r="N355" s="308">
        <v>8.2500000000000004E-2</v>
      </c>
      <c r="O355" s="85">
        <v>0.23926197329205179</v>
      </c>
      <c r="P355" s="85">
        <v>0.2</v>
      </c>
      <c r="Q355" s="85">
        <v>0.25</v>
      </c>
    </row>
    <row r="356" spans="1:17" s="74" customFormat="1" ht="14.25" customHeight="1" x14ac:dyDescent="0.25">
      <c r="A356" s="72"/>
      <c r="B356" s="305" t="s">
        <v>230</v>
      </c>
      <c r="C356" s="304" t="s">
        <v>260</v>
      </c>
      <c r="D356" s="124"/>
      <c r="E356" s="305" t="s">
        <v>173</v>
      </c>
      <c r="F356" s="305" t="s">
        <v>174</v>
      </c>
      <c r="G356" s="306" t="s">
        <v>289</v>
      </c>
      <c r="H356" s="306" t="s">
        <v>363</v>
      </c>
      <c r="I356" s="82" t="s">
        <v>14</v>
      </c>
      <c r="J356" s="307">
        <v>1000000000</v>
      </c>
      <c r="K356" s="307">
        <v>1014560318</v>
      </c>
      <c r="L356" s="307">
        <v>1010374804.5</v>
      </c>
      <c r="M356" s="307">
        <v>1000000000</v>
      </c>
      <c r="N356" s="308">
        <v>8.2500000000000004E-2</v>
      </c>
      <c r="O356" s="85">
        <v>0.23958879170361902</v>
      </c>
      <c r="P356" s="85">
        <v>0.2</v>
      </c>
      <c r="Q356" s="85">
        <v>0.25</v>
      </c>
    </row>
    <row r="357" spans="1:17" s="74" customFormat="1" ht="14.25" customHeight="1" x14ac:dyDescent="0.25">
      <c r="A357" s="72"/>
      <c r="B357" s="305" t="s">
        <v>230</v>
      </c>
      <c r="C357" s="304" t="s">
        <v>260</v>
      </c>
      <c r="D357" s="124"/>
      <c r="E357" s="305" t="s">
        <v>173</v>
      </c>
      <c r="F357" s="305" t="s">
        <v>174</v>
      </c>
      <c r="G357" s="306" t="s">
        <v>321</v>
      </c>
      <c r="H357" s="306" t="s">
        <v>363</v>
      </c>
      <c r="I357" s="82" t="s">
        <v>14</v>
      </c>
      <c r="J357" s="307">
        <v>1000000000</v>
      </c>
      <c r="K357" s="307">
        <v>1026101574</v>
      </c>
      <c r="L357" s="307">
        <v>1010374804.5</v>
      </c>
      <c r="M357" s="307">
        <v>1000000000</v>
      </c>
      <c r="N357" s="308">
        <v>8.2500000000000004E-2</v>
      </c>
      <c r="O357" s="85">
        <v>0.24231426354666633</v>
      </c>
      <c r="P357" s="85">
        <v>0.2</v>
      </c>
      <c r="Q357" s="85">
        <v>0.25</v>
      </c>
    </row>
    <row r="358" spans="1:17" s="74" customFormat="1" ht="14.25" customHeight="1" x14ac:dyDescent="0.25">
      <c r="A358" s="72"/>
      <c r="B358" s="305" t="s">
        <v>230</v>
      </c>
      <c r="C358" s="304" t="s">
        <v>260</v>
      </c>
      <c r="D358" s="124"/>
      <c r="E358" s="305" t="s">
        <v>173</v>
      </c>
      <c r="F358" s="305" t="s">
        <v>174</v>
      </c>
      <c r="G358" s="306" t="s">
        <v>321</v>
      </c>
      <c r="H358" s="306" t="s">
        <v>363</v>
      </c>
      <c r="I358" s="82" t="s">
        <v>14</v>
      </c>
      <c r="J358" s="307">
        <v>1000000000</v>
      </c>
      <c r="K358" s="307">
        <v>1026101574</v>
      </c>
      <c r="L358" s="307">
        <v>1010374804.5</v>
      </c>
      <c r="M358" s="307">
        <v>1000000000</v>
      </c>
      <c r="N358" s="308">
        <v>8.2500000000000004E-2</v>
      </c>
      <c r="O358" s="85">
        <v>0.24231426354666633</v>
      </c>
      <c r="P358" s="85">
        <v>0.2</v>
      </c>
      <c r="Q358" s="85">
        <v>0.25</v>
      </c>
    </row>
    <row r="359" spans="1:17" s="74" customFormat="1" ht="14.25" customHeight="1" x14ac:dyDescent="0.25">
      <c r="A359" s="72"/>
      <c r="B359" s="305" t="s">
        <v>230</v>
      </c>
      <c r="C359" s="304" t="s">
        <v>260</v>
      </c>
      <c r="D359" s="124"/>
      <c r="E359" s="305" t="s">
        <v>173</v>
      </c>
      <c r="F359" s="305" t="s">
        <v>174</v>
      </c>
      <c r="G359" s="306" t="s">
        <v>321</v>
      </c>
      <c r="H359" s="306" t="s">
        <v>363</v>
      </c>
      <c r="I359" s="82" t="s">
        <v>14</v>
      </c>
      <c r="J359" s="307">
        <v>1000000000</v>
      </c>
      <c r="K359" s="307">
        <v>1026101574</v>
      </c>
      <c r="L359" s="307">
        <v>1010374804.5</v>
      </c>
      <c r="M359" s="307">
        <v>1000000000</v>
      </c>
      <c r="N359" s="308">
        <v>8.2500000000000004E-2</v>
      </c>
      <c r="O359" s="85">
        <v>0.24231426354666633</v>
      </c>
      <c r="P359" s="85">
        <v>0.2</v>
      </c>
      <c r="Q359" s="85">
        <v>0.25</v>
      </c>
    </row>
    <row r="360" spans="1:17" s="74" customFormat="1" ht="14.25" customHeight="1" x14ac:dyDescent="0.25">
      <c r="A360" s="72"/>
      <c r="B360" s="305" t="s">
        <v>230</v>
      </c>
      <c r="C360" s="304" t="s">
        <v>260</v>
      </c>
      <c r="D360" s="124"/>
      <c r="E360" s="305" t="s">
        <v>173</v>
      </c>
      <c r="F360" s="305" t="s">
        <v>174</v>
      </c>
      <c r="G360" s="306" t="s">
        <v>321</v>
      </c>
      <c r="H360" s="306" t="s">
        <v>363</v>
      </c>
      <c r="I360" s="82" t="s">
        <v>14</v>
      </c>
      <c r="J360" s="307">
        <v>1000000000</v>
      </c>
      <c r="K360" s="307">
        <v>1026101574</v>
      </c>
      <c r="L360" s="307">
        <v>1010374804.5</v>
      </c>
      <c r="M360" s="307">
        <v>1000000000</v>
      </c>
      <c r="N360" s="308">
        <v>8.2500000000000004E-2</v>
      </c>
      <c r="O360" s="85">
        <v>0.24231426354666633</v>
      </c>
      <c r="P360" s="85">
        <v>0.2</v>
      </c>
      <c r="Q360" s="85">
        <v>0.25</v>
      </c>
    </row>
    <row r="361" spans="1:17" s="74" customFormat="1" ht="14.25" customHeight="1" x14ac:dyDescent="0.25">
      <c r="A361" s="72"/>
      <c r="B361" s="305" t="s">
        <v>230</v>
      </c>
      <c r="C361" s="304" t="s">
        <v>260</v>
      </c>
      <c r="D361" s="124"/>
      <c r="E361" s="305" t="s">
        <v>173</v>
      </c>
      <c r="F361" s="305" t="s">
        <v>174</v>
      </c>
      <c r="G361" s="306" t="s">
        <v>364</v>
      </c>
      <c r="H361" s="306" t="s">
        <v>365</v>
      </c>
      <c r="I361" s="82" t="s">
        <v>14</v>
      </c>
      <c r="J361" s="307">
        <v>1000000000</v>
      </c>
      <c r="K361" s="307">
        <v>1001548232</v>
      </c>
      <c r="L361" s="307">
        <v>1020582857.3</v>
      </c>
      <c r="M361" s="307">
        <v>1000000000</v>
      </c>
      <c r="N361" s="308">
        <v>0.08</v>
      </c>
      <c r="O361" s="85">
        <v>0.23651598281589395</v>
      </c>
      <c r="P361" s="85">
        <v>0.2</v>
      </c>
      <c r="Q361" s="85">
        <v>0.25</v>
      </c>
    </row>
    <row r="362" spans="1:17" s="74" customFormat="1" ht="14.25" customHeight="1" x14ac:dyDescent="0.25">
      <c r="A362" s="72"/>
      <c r="B362" s="305" t="s">
        <v>230</v>
      </c>
      <c r="C362" s="304" t="s">
        <v>260</v>
      </c>
      <c r="D362" s="124"/>
      <c r="E362" s="305" t="s">
        <v>173</v>
      </c>
      <c r="F362" s="305" t="s">
        <v>174</v>
      </c>
      <c r="G362" s="306" t="s">
        <v>364</v>
      </c>
      <c r="H362" s="306" t="s">
        <v>365</v>
      </c>
      <c r="I362" s="82" t="s">
        <v>14</v>
      </c>
      <c r="J362" s="307">
        <v>1000000000</v>
      </c>
      <c r="K362" s="307">
        <v>1001548232</v>
      </c>
      <c r="L362" s="307">
        <v>1020582857.3</v>
      </c>
      <c r="M362" s="307">
        <v>1000000000</v>
      </c>
      <c r="N362" s="308">
        <v>0.08</v>
      </c>
      <c r="O362" s="85">
        <v>0.23651598281589395</v>
      </c>
      <c r="P362" s="85">
        <v>0.2</v>
      </c>
      <c r="Q362" s="85">
        <v>0.25</v>
      </c>
    </row>
    <row r="363" spans="1:17" s="74" customFormat="1" ht="14.25" customHeight="1" x14ac:dyDescent="0.25">
      <c r="A363" s="72"/>
      <c r="B363" s="305" t="s">
        <v>230</v>
      </c>
      <c r="C363" s="304" t="s">
        <v>260</v>
      </c>
      <c r="D363" s="124"/>
      <c r="E363" s="305" t="s">
        <v>173</v>
      </c>
      <c r="F363" s="305" t="s">
        <v>174</v>
      </c>
      <c r="G363" s="306" t="s">
        <v>364</v>
      </c>
      <c r="H363" s="306" t="s">
        <v>365</v>
      </c>
      <c r="I363" s="82" t="s">
        <v>14</v>
      </c>
      <c r="J363" s="307">
        <v>1000000000</v>
      </c>
      <c r="K363" s="307">
        <v>1001548232</v>
      </c>
      <c r="L363" s="307">
        <v>1020582857.3</v>
      </c>
      <c r="M363" s="307">
        <v>1000000000</v>
      </c>
      <c r="N363" s="308">
        <v>0.08</v>
      </c>
      <c r="O363" s="85">
        <v>0.23651598281589395</v>
      </c>
      <c r="P363" s="85">
        <v>0.2</v>
      </c>
      <c r="Q363" s="85">
        <v>0.25</v>
      </c>
    </row>
    <row r="364" spans="1:17" s="74" customFormat="1" ht="14.25" customHeight="1" x14ac:dyDescent="0.25">
      <c r="A364" s="72"/>
      <c r="B364" s="305" t="s">
        <v>230</v>
      </c>
      <c r="C364" s="304" t="s">
        <v>260</v>
      </c>
      <c r="D364" s="124"/>
      <c r="E364" s="305" t="s">
        <v>173</v>
      </c>
      <c r="F364" s="305" t="s">
        <v>174</v>
      </c>
      <c r="G364" s="306" t="s">
        <v>364</v>
      </c>
      <c r="H364" s="306" t="s">
        <v>365</v>
      </c>
      <c r="I364" s="82" t="s">
        <v>14</v>
      </c>
      <c r="J364" s="307">
        <v>1000000000</v>
      </c>
      <c r="K364" s="307">
        <v>1001548232</v>
      </c>
      <c r="L364" s="307">
        <v>1020582857.3</v>
      </c>
      <c r="M364" s="307">
        <v>1000000000</v>
      </c>
      <c r="N364" s="308">
        <v>0.08</v>
      </c>
      <c r="O364" s="85">
        <v>0.23651598281589395</v>
      </c>
      <c r="P364" s="85">
        <v>0.2</v>
      </c>
      <c r="Q364" s="85">
        <v>0.25</v>
      </c>
    </row>
    <row r="365" spans="1:17" s="74" customFormat="1" ht="14.25" customHeight="1" x14ac:dyDescent="0.25">
      <c r="A365" s="72"/>
      <c r="B365" s="305" t="s">
        <v>230</v>
      </c>
      <c r="C365" s="304" t="s">
        <v>260</v>
      </c>
      <c r="D365" s="124"/>
      <c r="E365" s="305" t="s">
        <v>173</v>
      </c>
      <c r="F365" s="305" t="s">
        <v>174</v>
      </c>
      <c r="G365" s="306" t="s">
        <v>364</v>
      </c>
      <c r="H365" s="306" t="s">
        <v>365</v>
      </c>
      <c r="I365" s="82" t="s">
        <v>14</v>
      </c>
      <c r="J365" s="307">
        <v>1000000000</v>
      </c>
      <c r="K365" s="307">
        <v>1001548232</v>
      </c>
      <c r="L365" s="307">
        <v>1020582857.3</v>
      </c>
      <c r="M365" s="307">
        <v>1000000000</v>
      </c>
      <c r="N365" s="308">
        <v>0.08</v>
      </c>
      <c r="O365" s="85">
        <v>0.23651598281589395</v>
      </c>
      <c r="P365" s="85">
        <v>0.2</v>
      </c>
      <c r="Q365" s="85">
        <v>0.25</v>
      </c>
    </row>
    <row r="366" spans="1:17" s="74" customFormat="1" ht="14.25" customHeight="1" x14ac:dyDescent="0.25">
      <c r="A366" s="72"/>
      <c r="B366" s="305" t="s">
        <v>230</v>
      </c>
      <c r="C366" s="304" t="s">
        <v>260</v>
      </c>
      <c r="D366" s="124"/>
      <c r="E366" s="305" t="s">
        <v>173</v>
      </c>
      <c r="F366" s="305" t="s">
        <v>174</v>
      </c>
      <c r="G366" s="306" t="s">
        <v>364</v>
      </c>
      <c r="H366" s="306" t="s">
        <v>365</v>
      </c>
      <c r="I366" s="82" t="s">
        <v>14</v>
      </c>
      <c r="J366" s="307">
        <v>1000000000</v>
      </c>
      <c r="K366" s="307">
        <v>1001548232</v>
      </c>
      <c r="L366" s="307">
        <v>1020582857.3</v>
      </c>
      <c r="M366" s="307">
        <v>1000000000</v>
      </c>
      <c r="N366" s="308">
        <v>0.08</v>
      </c>
      <c r="O366" s="85">
        <v>0.23651598281589395</v>
      </c>
      <c r="P366" s="85">
        <v>0.2</v>
      </c>
      <c r="Q366" s="85">
        <v>0.25</v>
      </c>
    </row>
    <row r="367" spans="1:17" s="74" customFormat="1" ht="14.25" customHeight="1" x14ac:dyDescent="0.25">
      <c r="A367" s="72"/>
      <c r="B367" s="305" t="s">
        <v>230</v>
      </c>
      <c r="C367" s="304" t="s">
        <v>260</v>
      </c>
      <c r="D367" s="124"/>
      <c r="E367" s="305" t="s">
        <v>173</v>
      </c>
      <c r="F367" s="305" t="s">
        <v>174</v>
      </c>
      <c r="G367" s="306" t="s">
        <v>364</v>
      </c>
      <c r="H367" s="306" t="s">
        <v>365</v>
      </c>
      <c r="I367" s="82" t="s">
        <v>14</v>
      </c>
      <c r="J367" s="307">
        <v>1000000000</v>
      </c>
      <c r="K367" s="307">
        <v>1001548232</v>
      </c>
      <c r="L367" s="307">
        <v>1020582857.3</v>
      </c>
      <c r="M367" s="307">
        <v>1000000000</v>
      </c>
      <c r="N367" s="308">
        <v>0.08</v>
      </c>
      <c r="O367" s="85">
        <v>0.23651598281589395</v>
      </c>
      <c r="P367" s="85">
        <v>0.2</v>
      </c>
      <c r="Q367" s="85">
        <v>0.25</v>
      </c>
    </row>
    <row r="368" spans="1:17" s="74" customFormat="1" ht="14.25" customHeight="1" x14ac:dyDescent="0.25">
      <c r="A368" s="72"/>
      <c r="B368" s="305" t="s">
        <v>230</v>
      </c>
      <c r="C368" s="304" t="s">
        <v>260</v>
      </c>
      <c r="D368" s="124"/>
      <c r="E368" s="305" t="s">
        <v>173</v>
      </c>
      <c r="F368" s="305" t="s">
        <v>174</v>
      </c>
      <c r="G368" s="306" t="s">
        <v>321</v>
      </c>
      <c r="H368" s="306" t="s">
        <v>366</v>
      </c>
      <c r="I368" s="82" t="s">
        <v>14</v>
      </c>
      <c r="J368" s="307">
        <v>1000000000</v>
      </c>
      <c r="K368" s="307">
        <v>1012417638</v>
      </c>
      <c r="L368" s="307">
        <v>1017328023.6</v>
      </c>
      <c r="M368" s="307">
        <v>1000000000</v>
      </c>
      <c r="N368" s="308">
        <v>8.1500000000000003E-2</v>
      </c>
      <c r="O368" s="85">
        <v>0.23908279703469731</v>
      </c>
      <c r="P368" s="85">
        <v>0.2</v>
      </c>
      <c r="Q368" s="85">
        <v>0.25</v>
      </c>
    </row>
    <row r="369" spans="1:17" s="74" customFormat="1" ht="14.25" customHeight="1" x14ac:dyDescent="0.25">
      <c r="A369" s="72"/>
      <c r="B369" s="305" t="s">
        <v>230</v>
      </c>
      <c r="C369" s="304" t="s">
        <v>260</v>
      </c>
      <c r="D369" s="124"/>
      <c r="E369" s="305" t="s">
        <v>173</v>
      </c>
      <c r="F369" s="305" t="s">
        <v>174</v>
      </c>
      <c r="G369" s="306" t="s">
        <v>321</v>
      </c>
      <c r="H369" s="306" t="s">
        <v>366</v>
      </c>
      <c r="I369" s="82" t="s">
        <v>14</v>
      </c>
      <c r="J369" s="307">
        <v>1000000000</v>
      </c>
      <c r="K369" s="307">
        <v>1012417638</v>
      </c>
      <c r="L369" s="307">
        <v>1017328023.6</v>
      </c>
      <c r="M369" s="307">
        <v>1000000000</v>
      </c>
      <c r="N369" s="308">
        <v>8.1500000000000003E-2</v>
      </c>
      <c r="O369" s="85">
        <v>0.23908279703469731</v>
      </c>
      <c r="P369" s="85">
        <v>0.2</v>
      </c>
      <c r="Q369" s="85">
        <v>0.25</v>
      </c>
    </row>
    <row r="370" spans="1:17" s="74" customFormat="1" ht="14.25" customHeight="1" x14ac:dyDescent="0.25">
      <c r="A370" s="72"/>
      <c r="B370" s="305" t="s">
        <v>230</v>
      </c>
      <c r="C370" s="304" t="s">
        <v>260</v>
      </c>
      <c r="D370" s="124"/>
      <c r="E370" s="305" t="s">
        <v>173</v>
      </c>
      <c r="F370" s="305" t="s">
        <v>174</v>
      </c>
      <c r="G370" s="306" t="s">
        <v>321</v>
      </c>
      <c r="H370" s="306" t="s">
        <v>366</v>
      </c>
      <c r="I370" s="82" t="s">
        <v>14</v>
      </c>
      <c r="J370" s="307">
        <v>1000000000</v>
      </c>
      <c r="K370" s="307">
        <v>1012417638</v>
      </c>
      <c r="L370" s="307">
        <v>1017328023.6</v>
      </c>
      <c r="M370" s="307">
        <v>1000000000</v>
      </c>
      <c r="N370" s="308">
        <v>8.1500000000000003E-2</v>
      </c>
      <c r="O370" s="85">
        <v>0.23908279703469731</v>
      </c>
      <c r="P370" s="85">
        <v>0.2</v>
      </c>
      <c r="Q370" s="85">
        <v>0.25</v>
      </c>
    </row>
    <row r="371" spans="1:17" s="74" customFormat="1" ht="14.25" customHeight="1" x14ac:dyDescent="0.25">
      <c r="A371" s="72"/>
      <c r="B371" s="305" t="s">
        <v>230</v>
      </c>
      <c r="C371" s="304" t="s">
        <v>260</v>
      </c>
      <c r="D371" s="124"/>
      <c r="E371" s="305" t="s">
        <v>173</v>
      </c>
      <c r="F371" s="305" t="s">
        <v>174</v>
      </c>
      <c r="G371" s="306" t="s">
        <v>321</v>
      </c>
      <c r="H371" s="306" t="s">
        <v>366</v>
      </c>
      <c r="I371" s="82" t="s">
        <v>14</v>
      </c>
      <c r="J371" s="307">
        <v>1000000000</v>
      </c>
      <c r="K371" s="307">
        <v>1012417638</v>
      </c>
      <c r="L371" s="307">
        <v>1017328023.6</v>
      </c>
      <c r="M371" s="307">
        <v>1000000000</v>
      </c>
      <c r="N371" s="308">
        <v>8.1500000000000003E-2</v>
      </c>
      <c r="O371" s="85">
        <v>0.23908279703469731</v>
      </c>
      <c r="P371" s="85">
        <v>0.2</v>
      </c>
      <c r="Q371" s="85">
        <v>0.25</v>
      </c>
    </row>
    <row r="372" spans="1:17" s="74" customFormat="1" ht="14.25" customHeight="1" x14ac:dyDescent="0.25">
      <c r="A372" s="72"/>
      <c r="B372" s="305" t="s">
        <v>230</v>
      </c>
      <c r="C372" s="304" t="s">
        <v>260</v>
      </c>
      <c r="D372" s="124"/>
      <c r="E372" s="305" t="s">
        <v>173</v>
      </c>
      <c r="F372" s="305" t="s">
        <v>174</v>
      </c>
      <c r="G372" s="306" t="s">
        <v>321</v>
      </c>
      <c r="H372" s="306" t="s">
        <v>366</v>
      </c>
      <c r="I372" s="82" t="s">
        <v>14</v>
      </c>
      <c r="J372" s="307">
        <v>1000000000</v>
      </c>
      <c r="K372" s="307">
        <v>1012417638</v>
      </c>
      <c r="L372" s="307">
        <v>1017328023.6</v>
      </c>
      <c r="M372" s="307">
        <v>1000000000</v>
      </c>
      <c r="N372" s="308">
        <v>8.1500000000000003E-2</v>
      </c>
      <c r="O372" s="85">
        <v>0.23908279703469731</v>
      </c>
      <c r="P372" s="85">
        <v>0.2</v>
      </c>
      <c r="Q372" s="85">
        <v>0.25</v>
      </c>
    </row>
    <row r="373" spans="1:17" s="74" customFormat="1" ht="14.25" customHeight="1" x14ac:dyDescent="0.25">
      <c r="A373" s="72"/>
      <c r="B373" s="305" t="s">
        <v>230</v>
      </c>
      <c r="C373" s="304" t="s">
        <v>260</v>
      </c>
      <c r="D373" s="124"/>
      <c r="E373" s="305" t="s">
        <v>173</v>
      </c>
      <c r="F373" s="305" t="s">
        <v>174</v>
      </c>
      <c r="G373" s="306" t="s">
        <v>321</v>
      </c>
      <c r="H373" s="306" t="s">
        <v>367</v>
      </c>
      <c r="I373" s="82" t="s">
        <v>14</v>
      </c>
      <c r="J373" s="307">
        <v>1000000000</v>
      </c>
      <c r="K373" s="307">
        <v>1010696706</v>
      </c>
      <c r="L373" s="307">
        <v>1015811947.6</v>
      </c>
      <c r="M373" s="307">
        <v>1000000000</v>
      </c>
      <c r="N373" s="308">
        <v>8.1500000000000003E-2</v>
      </c>
      <c r="O373" s="85">
        <v>0.23867639831086698</v>
      </c>
      <c r="P373" s="85">
        <v>0.2</v>
      </c>
      <c r="Q373" s="85">
        <v>0.25</v>
      </c>
    </row>
    <row r="374" spans="1:17" s="74" customFormat="1" ht="14.25" customHeight="1" x14ac:dyDescent="0.25">
      <c r="A374" s="72"/>
      <c r="B374" s="305" t="s">
        <v>230</v>
      </c>
      <c r="C374" s="304" t="s">
        <v>260</v>
      </c>
      <c r="D374" s="124"/>
      <c r="E374" s="305" t="s">
        <v>173</v>
      </c>
      <c r="F374" s="305" t="s">
        <v>174</v>
      </c>
      <c r="G374" s="306" t="s">
        <v>368</v>
      </c>
      <c r="H374" s="306" t="s">
        <v>367</v>
      </c>
      <c r="I374" s="82" t="s">
        <v>14</v>
      </c>
      <c r="J374" s="307">
        <v>1000000000</v>
      </c>
      <c r="K374" s="307">
        <v>1000000000</v>
      </c>
      <c r="L374" s="307">
        <v>1015811947.6</v>
      </c>
      <c r="M374" s="307">
        <v>1000000000</v>
      </c>
      <c r="N374" s="308">
        <v>8.1500000000000003E-2</v>
      </c>
      <c r="O374" s="85">
        <v>0.23615036726048949</v>
      </c>
      <c r="P374" s="85">
        <v>0.2</v>
      </c>
      <c r="Q374" s="85">
        <v>0.25</v>
      </c>
    </row>
    <row r="375" spans="1:17" s="74" customFormat="1" ht="14.25" customHeight="1" x14ac:dyDescent="0.25">
      <c r="A375" s="72"/>
      <c r="B375" s="305" t="s">
        <v>230</v>
      </c>
      <c r="C375" s="304" t="s">
        <v>260</v>
      </c>
      <c r="D375" s="124"/>
      <c r="E375" s="305" t="s">
        <v>173</v>
      </c>
      <c r="F375" s="305" t="s">
        <v>174</v>
      </c>
      <c r="G375" s="306" t="s">
        <v>321</v>
      </c>
      <c r="H375" s="306" t="s">
        <v>367</v>
      </c>
      <c r="I375" s="82" t="s">
        <v>14</v>
      </c>
      <c r="J375" s="307">
        <v>1000000000</v>
      </c>
      <c r="K375" s="307">
        <v>1010696706</v>
      </c>
      <c r="L375" s="307">
        <v>1015811947.6</v>
      </c>
      <c r="M375" s="307">
        <v>1000000000</v>
      </c>
      <c r="N375" s="308">
        <v>8.1500000000000003E-2</v>
      </c>
      <c r="O375" s="85">
        <v>0.23867639831086698</v>
      </c>
      <c r="P375" s="85">
        <v>0.2</v>
      </c>
      <c r="Q375" s="85">
        <v>0.25</v>
      </c>
    </row>
    <row r="376" spans="1:17" s="74" customFormat="1" ht="14.25" customHeight="1" x14ac:dyDescent="0.25">
      <c r="A376" s="72"/>
      <c r="B376" s="305" t="s">
        <v>230</v>
      </c>
      <c r="C376" s="304" t="s">
        <v>260</v>
      </c>
      <c r="D376" s="124"/>
      <c r="E376" s="305" t="s">
        <v>173</v>
      </c>
      <c r="F376" s="305" t="s">
        <v>174</v>
      </c>
      <c r="G376" s="306" t="s">
        <v>279</v>
      </c>
      <c r="H376" s="306" t="s">
        <v>369</v>
      </c>
      <c r="I376" s="82" t="s">
        <v>14</v>
      </c>
      <c r="J376" s="307">
        <v>500000000</v>
      </c>
      <c r="K376" s="307">
        <v>500000000</v>
      </c>
      <c r="L376" s="307">
        <v>504357885.80000001</v>
      </c>
      <c r="M376" s="307">
        <v>500000000</v>
      </c>
      <c r="N376" s="308">
        <v>7.8E-2</v>
      </c>
      <c r="O376" s="85">
        <v>0.11807518363024475</v>
      </c>
      <c r="P376" s="85">
        <v>0.2</v>
      </c>
      <c r="Q376" s="85">
        <v>0.25</v>
      </c>
    </row>
    <row r="377" spans="1:17" s="74" customFormat="1" ht="14.25" customHeight="1" x14ac:dyDescent="0.25">
      <c r="A377" s="72"/>
      <c r="B377" s="305" t="s">
        <v>230</v>
      </c>
      <c r="C377" s="304" t="s">
        <v>260</v>
      </c>
      <c r="D377" s="124"/>
      <c r="E377" s="305" t="s">
        <v>173</v>
      </c>
      <c r="F377" s="305" t="s">
        <v>174</v>
      </c>
      <c r="G377" s="306" t="s">
        <v>279</v>
      </c>
      <c r="H377" s="306" t="s">
        <v>369</v>
      </c>
      <c r="I377" s="82" t="s">
        <v>14</v>
      </c>
      <c r="J377" s="307">
        <v>500000000</v>
      </c>
      <c r="K377" s="307">
        <v>500000000</v>
      </c>
      <c r="L377" s="307">
        <v>504357885.80000001</v>
      </c>
      <c r="M377" s="307">
        <v>500000000</v>
      </c>
      <c r="N377" s="308">
        <v>7.8E-2</v>
      </c>
      <c r="O377" s="85">
        <v>0.11807518363024475</v>
      </c>
      <c r="P377" s="85">
        <v>0.2</v>
      </c>
      <c r="Q377" s="85">
        <v>0.25</v>
      </c>
    </row>
    <row r="378" spans="1:17" s="74" customFormat="1" ht="14.25" customHeight="1" x14ac:dyDescent="0.25">
      <c r="A378" s="72"/>
      <c r="B378" s="305" t="s">
        <v>230</v>
      </c>
      <c r="C378" s="304" t="s">
        <v>260</v>
      </c>
      <c r="D378" s="124"/>
      <c r="E378" s="305" t="s">
        <v>173</v>
      </c>
      <c r="F378" s="305" t="s">
        <v>174</v>
      </c>
      <c r="G378" s="306" t="s">
        <v>279</v>
      </c>
      <c r="H378" s="306" t="s">
        <v>369</v>
      </c>
      <c r="I378" s="82" t="s">
        <v>14</v>
      </c>
      <c r="J378" s="307">
        <v>500000000</v>
      </c>
      <c r="K378" s="307">
        <v>500000000</v>
      </c>
      <c r="L378" s="307">
        <v>504357885.80000001</v>
      </c>
      <c r="M378" s="307">
        <v>500000000</v>
      </c>
      <c r="N378" s="308">
        <v>7.8E-2</v>
      </c>
      <c r="O378" s="85">
        <v>0.11807518363024475</v>
      </c>
      <c r="P378" s="85">
        <v>0.2</v>
      </c>
      <c r="Q378" s="85">
        <v>0.25</v>
      </c>
    </row>
    <row r="379" spans="1:17" s="74" customFormat="1" ht="14.25" customHeight="1" x14ac:dyDescent="0.25">
      <c r="A379" s="72"/>
      <c r="B379" s="305" t="s">
        <v>230</v>
      </c>
      <c r="C379" s="304" t="s">
        <v>260</v>
      </c>
      <c r="D379" s="124"/>
      <c r="E379" s="305" t="s">
        <v>173</v>
      </c>
      <c r="F379" s="305" t="s">
        <v>174</v>
      </c>
      <c r="G379" s="306" t="s">
        <v>279</v>
      </c>
      <c r="H379" s="306" t="s">
        <v>369</v>
      </c>
      <c r="I379" s="82" t="s">
        <v>14</v>
      </c>
      <c r="J379" s="307">
        <v>500000000</v>
      </c>
      <c r="K379" s="307">
        <v>500000000</v>
      </c>
      <c r="L379" s="307">
        <v>504357885.80000001</v>
      </c>
      <c r="M379" s="307">
        <v>500000000</v>
      </c>
      <c r="N379" s="308">
        <v>7.8E-2</v>
      </c>
      <c r="O379" s="85">
        <v>0.11807518363024475</v>
      </c>
      <c r="P379" s="85">
        <v>0.2</v>
      </c>
      <c r="Q379" s="85">
        <v>0.25</v>
      </c>
    </row>
    <row r="380" spans="1:17" s="74" customFormat="1" ht="14.25" customHeight="1" x14ac:dyDescent="0.25">
      <c r="A380" s="72"/>
      <c r="B380" s="305" t="s">
        <v>230</v>
      </c>
      <c r="C380" s="304" t="s">
        <v>260</v>
      </c>
      <c r="D380" s="124"/>
      <c r="E380" s="305" t="s">
        <v>173</v>
      </c>
      <c r="F380" s="305" t="s">
        <v>174</v>
      </c>
      <c r="G380" s="306" t="s">
        <v>279</v>
      </c>
      <c r="H380" s="306" t="s">
        <v>369</v>
      </c>
      <c r="I380" s="82" t="s">
        <v>14</v>
      </c>
      <c r="J380" s="307">
        <v>500000000</v>
      </c>
      <c r="K380" s="307">
        <v>500000000</v>
      </c>
      <c r="L380" s="307">
        <v>504357885.80000001</v>
      </c>
      <c r="M380" s="307">
        <v>500000000</v>
      </c>
      <c r="N380" s="308">
        <v>7.8E-2</v>
      </c>
      <c r="O380" s="85">
        <v>0.11807518363024475</v>
      </c>
      <c r="P380" s="85">
        <v>0.2</v>
      </c>
      <c r="Q380" s="85">
        <v>0.25</v>
      </c>
    </row>
    <row r="381" spans="1:17" s="74" customFormat="1" ht="14.25" customHeight="1" x14ac:dyDescent="0.25">
      <c r="A381" s="72"/>
      <c r="B381" s="305" t="s">
        <v>230</v>
      </c>
      <c r="C381" s="304" t="s">
        <v>260</v>
      </c>
      <c r="D381" s="124"/>
      <c r="E381" s="305" t="s">
        <v>173</v>
      </c>
      <c r="F381" s="305" t="s">
        <v>174</v>
      </c>
      <c r="G381" s="306" t="s">
        <v>279</v>
      </c>
      <c r="H381" s="306" t="s">
        <v>369</v>
      </c>
      <c r="I381" s="82" t="s">
        <v>14</v>
      </c>
      <c r="J381" s="307">
        <v>500000000</v>
      </c>
      <c r="K381" s="307">
        <v>500000000</v>
      </c>
      <c r="L381" s="307">
        <v>504357885.80000001</v>
      </c>
      <c r="M381" s="307">
        <v>500000000</v>
      </c>
      <c r="N381" s="308">
        <v>7.8E-2</v>
      </c>
      <c r="O381" s="85">
        <v>0.11807518363024475</v>
      </c>
      <c r="P381" s="85">
        <v>0.2</v>
      </c>
      <c r="Q381" s="85">
        <v>0.25</v>
      </c>
    </row>
    <row r="382" spans="1:17" s="74" customFormat="1" ht="14.25" customHeight="1" x14ac:dyDescent="0.25">
      <c r="A382" s="72"/>
      <c r="B382" s="305" t="s">
        <v>230</v>
      </c>
      <c r="C382" s="304" t="s">
        <v>260</v>
      </c>
      <c r="D382" s="124"/>
      <c r="E382" s="305" t="s">
        <v>173</v>
      </c>
      <c r="F382" s="305" t="s">
        <v>174</v>
      </c>
      <c r="G382" s="306" t="s">
        <v>279</v>
      </c>
      <c r="H382" s="306" t="s">
        <v>369</v>
      </c>
      <c r="I382" s="82" t="s">
        <v>14</v>
      </c>
      <c r="J382" s="307">
        <v>500000000</v>
      </c>
      <c r="K382" s="307">
        <v>500000000</v>
      </c>
      <c r="L382" s="307">
        <v>504357885.80000001</v>
      </c>
      <c r="M382" s="307">
        <v>500000000</v>
      </c>
      <c r="N382" s="308">
        <v>7.8E-2</v>
      </c>
      <c r="O382" s="85">
        <v>0.11807518363024475</v>
      </c>
      <c r="P382" s="85">
        <v>0.2</v>
      </c>
      <c r="Q382" s="85">
        <v>0.25</v>
      </c>
    </row>
    <row r="383" spans="1:17" s="74" customFormat="1" ht="14.25" customHeight="1" x14ac:dyDescent="0.25">
      <c r="A383" s="72"/>
      <c r="B383" s="305" t="s">
        <v>230</v>
      </c>
      <c r="C383" s="304" t="s">
        <v>260</v>
      </c>
      <c r="D383" s="124"/>
      <c r="E383" s="305" t="s">
        <v>173</v>
      </c>
      <c r="F383" s="305" t="s">
        <v>174</v>
      </c>
      <c r="G383" s="306" t="s">
        <v>279</v>
      </c>
      <c r="H383" s="306" t="s">
        <v>369</v>
      </c>
      <c r="I383" s="82" t="s">
        <v>14</v>
      </c>
      <c r="J383" s="307">
        <v>500000000</v>
      </c>
      <c r="K383" s="307">
        <v>500000000</v>
      </c>
      <c r="L383" s="307">
        <v>504357885.80000001</v>
      </c>
      <c r="M383" s="307">
        <v>500000000</v>
      </c>
      <c r="N383" s="308">
        <v>7.8E-2</v>
      </c>
      <c r="O383" s="85">
        <v>0.11807518363024475</v>
      </c>
      <c r="P383" s="85">
        <v>0.2</v>
      </c>
      <c r="Q383" s="85">
        <v>0.25</v>
      </c>
    </row>
    <row r="384" spans="1:17" s="74" customFormat="1" ht="14.25" customHeight="1" x14ac:dyDescent="0.25">
      <c r="A384" s="72"/>
      <c r="B384" s="305" t="s">
        <v>230</v>
      </c>
      <c r="C384" s="304" t="s">
        <v>260</v>
      </c>
      <c r="D384" s="124"/>
      <c r="E384" s="305" t="s">
        <v>173</v>
      </c>
      <c r="F384" s="305" t="s">
        <v>174</v>
      </c>
      <c r="G384" s="306" t="s">
        <v>370</v>
      </c>
      <c r="H384" s="306" t="s">
        <v>371</v>
      </c>
      <c r="I384" s="82" t="s">
        <v>14</v>
      </c>
      <c r="J384" s="307">
        <v>1000000000</v>
      </c>
      <c r="K384" s="307">
        <v>1000219178</v>
      </c>
      <c r="L384" s="307">
        <v>1004569041</v>
      </c>
      <c r="M384" s="307">
        <v>1000000000</v>
      </c>
      <c r="N384" s="308">
        <v>0.08</v>
      </c>
      <c r="O384" s="85">
        <v>0.23620212622568493</v>
      </c>
      <c r="P384" s="85">
        <v>0.2</v>
      </c>
      <c r="Q384" s="85">
        <v>0.25</v>
      </c>
    </row>
    <row r="385" spans="1:17" s="74" customFormat="1" ht="14.25" customHeight="1" x14ac:dyDescent="0.25">
      <c r="A385" s="72"/>
      <c r="B385" s="305" t="s">
        <v>230</v>
      </c>
      <c r="C385" s="304" t="s">
        <v>260</v>
      </c>
      <c r="D385" s="124"/>
      <c r="E385" s="305" t="s">
        <v>173</v>
      </c>
      <c r="F385" s="305" t="s">
        <v>174</v>
      </c>
      <c r="G385" s="306" t="s">
        <v>370</v>
      </c>
      <c r="H385" s="306" t="s">
        <v>371</v>
      </c>
      <c r="I385" s="82" t="s">
        <v>14</v>
      </c>
      <c r="J385" s="307">
        <v>1000000000</v>
      </c>
      <c r="K385" s="307">
        <v>1000219178</v>
      </c>
      <c r="L385" s="307">
        <v>1004569041</v>
      </c>
      <c r="M385" s="307">
        <v>1000000000</v>
      </c>
      <c r="N385" s="308">
        <v>0.08</v>
      </c>
      <c r="O385" s="85">
        <v>0.23620212622568493</v>
      </c>
      <c r="P385" s="85">
        <v>0.2</v>
      </c>
      <c r="Q385" s="85">
        <v>0.25</v>
      </c>
    </row>
    <row r="386" spans="1:17" s="74" customFormat="1" ht="14.25" customHeight="1" x14ac:dyDescent="0.25">
      <c r="A386" s="72"/>
      <c r="B386" s="305" t="s">
        <v>230</v>
      </c>
      <c r="C386" s="304" t="s">
        <v>260</v>
      </c>
      <c r="D386" s="124"/>
      <c r="E386" s="305" t="s">
        <v>173</v>
      </c>
      <c r="F386" s="305" t="s">
        <v>174</v>
      </c>
      <c r="G386" s="306" t="s">
        <v>370</v>
      </c>
      <c r="H386" s="306" t="s">
        <v>371</v>
      </c>
      <c r="I386" s="82" t="s">
        <v>14</v>
      </c>
      <c r="J386" s="307">
        <v>1000000000</v>
      </c>
      <c r="K386" s="307">
        <v>1000219178</v>
      </c>
      <c r="L386" s="307">
        <v>1004569041</v>
      </c>
      <c r="M386" s="307">
        <v>1000000000</v>
      </c>
      <c r="N386" s="308">
        <v>0.08</v>
      </c>
      <c r="O386" s="85">
        <v>0.23620212622568493</v>
      </c>
      <c r="P386" s="85">
        <v>0.2</v>
      </c>
      <c r="Q386" s="85">
        <v>0.25</v>
      </c>
    </row>
    <row r="387" spans="1:17" s="74" customFormat="1" ht="14.25" customHeight="1" x14ac:dyDescent="0.25">
      <c r="A387" s="72"/>
      <c r="B387" s="305" t="s">
        <v>230</v>
      </c>
      <c r="C387" s="304" t="s">
        <v>260</v>
      </c>
      <c r="D387" s="124"/>
      <c r="E387" s="305" t="s">
        <v>173</v>
      </c>
      <c r="F387" s="305" t="s">
        <v>174</v>
      </c>
      <c r="G387" s="306" t="s">
        <v>370</v>
      </c>
      <c r="H387" s="306" t="s">
        <v>371</v>
      </c>
      <c r="I387" s="82" t="s">
        <v>14</v>
      </c>
      <c r="J387" s="307">
        <v>1000000000</v>
      </c>
      <c r="K387" s="307">
        <v>1000219178</v>
      </c>
      <c r="L387" s="307">
        <v>1004569041</v>
      </c>
      <c r="M387" s="307">
        <v>1000000000</v>
      </c>
      <c r="N387" s="308">
        <v>0.08</v>
      </c>
      <c r="O387" s="85">
        <v>0.23620212622568493</v>
      </c>
      <c r="P387" s="85">
        <v>0.2</v>
      </c>
      <c r="Q387" s="85">
        <v>0.25</v>
      </c>
    </row>
    <row r="388" spans="1:17" s="74" customFormat="1" ht="14.25" customHeight="1" x14ac:dyDescent="0.25">
      <c r="A388" s="72"/>
      <c r="B388" s="305" t="s">
        <v>230</v>
      </c>
      <c r="C388" s="304" t="s">
        <v>260</v>
      </c>
      <c r="D388" s="124"/>
      <c r="E388" s="305" t="s">
        <v>173</v>
      </c>
      <c r="F388" s="305" t="s">
        <v>174</v>
      </c>
      <c r="G388" s="306" t="s">
        <v>370</v>
      </c>
      <c r="H388" s="306" t="s">
        <v>371</v>
      </c>
      <c r="I388" s="82" t="s">
        <v>14</v>
      </c>
      <c r="J388" s="307">
        <v>500000000</v>
      </c>
      <c r="K388" s="307">
        <v>500109589</v>
      </c>
      <c r="L388" s="307">
        <v>502284520.5</v>
      </c>
      <c r="M388" s="307">
        <v>500000000</v>
      </c>
      <c r="N388" s="308">
        <v>0.08</v>
      </c>
      <c r="O388" s="85">
        <v>0.11810106311284246</v>
      </c>
      <c r="P388" s="85">
        <v>0.2</v>
      </c>
      <c r="Q388" s="85">
        <v>0.25</v>
      </c>
    </row>
    <row r="389" spans="1:17" s="74" customFormat="1" ht="14.25" customHeight="1" x14ac:dyDescent="0.25">
      <c r="A389" s="72"/>
      <c r="B389" s="305" t="s">
        <v>230</v>
      </c>
      <c r="C389" s="304" t="s">
        <v>260</v>
      </c>
      <c r="D389" s="124"/>
      <c r="E389" s="305" t="s">
        <v>173</v>
      </c>
      <c r="F389" s="305" t="s">
        <v>174</v>
      </c>
      <c r="G389" s="306" t="s">
        <v>370</v>
      </c>
      <c r="H389" s="306" t="s">
        <v>371</v>
      </c>
      <c r="I389" s="82" t="s">
        <v>14</v>
      </c>
      <c r="J389" s="307">
        <v>500000000</v>
      </c>
      <c r="K389" s="307">
        <v>500109589</v>
      </c>
      <c r="L389" s="307">
        <v>502284520.5</v>
      </c>
      <c r="M389" s="307">
        <v>500000000</v>
      </c>
      <c r="N389" s="308">
        <v>0.08</v>
      </c>
      <c r="O389" s="85">
        <v>0.11810106311284246</v>
      </c>
      <c r="P389" s="85">
        <v>0.2</v>
      </c>
      <c r="Q389" s="85">
        <v>0.25</v>
      </c>
    </row>
    <row r="390" spans="1:17" s="74" customFormat="1" ht="14.25" customHeight="1" x14ac:dyDescent="0.25">
      <c r="A390" s="72"/>
      <c r="B390" s="305" t="s">
        <v>230</v>
      </c>
      <c r="C390" s="304" t="s">
        <v>260</v>
      </c>
      <c r="D390" s="124"/>
      <c r="E390" s="305" t="s">
        <v>173</v>
      </c>
      <c r="F390" s="305" t="s">
        <v>174</v>
      </c>
      <c r="G390" s="306" t="s">
        <v>370</v>
      </c>
      <c r="H390" s="306" t="s">
        <v>371</v>
      </c>
      <c r="I390" s="82" t="s">
        <v>14</v>
      </c>
      <c r="J390" s="307">
        <v>500000000</v>
      </c>
      <c r="K390" s="307">
        <v>500109589</v>
      </c>
      <c r="L390" s="307">
        <v>502284520.5</v>
      </c>
      <c r="M390" s="307">
        <v>500000000</v>
      </c>
      <c r="N390" s="308">
        <v>0.08</v>
      </c>
      <c r="O390" s="85">
        <v>0.11810106311284246</v>
      </c>
      <c r="P390" s="85">
        <v>0.2</v>
      </c>
      <c r="Q390" s="85">
        <v>0.25</v>
      </c>
    </row>
    <row r="391" spans="1:17" s="74" customFormat="1" ht="14.25" customHeight="1" x14ac:dyDescent="0.25">
      <c r="A391" s="72"/>
      <c r="B391" s="305" t="s">
        <v>230</v>
      </c>
      <c r="C391" s="304" t="s">
        <v>260</v>
      </c>
      <c r="D391" s="124"/>
      <c r="E391" s="305" t="s">
        <v>173</v>
      </c>
      <c r="F391" s="305" t="s">
        <v>174</v>
      </c>
      <c r="G391" s="306" t="s">
        <v>370</v>
      </c>
      <c r="H391" s="306" t="s">
        <v>371</v>
      </c>
      <c r="I391" s="82" t="s">
        <v>14</v>
      </c>
      <c r="J391" s="307">
        <v>500000000</v>
      </c>
      <c r="K391" s="307">
        <v>500109589</v>
      </c>
      <c r="L391" s="307">
        <v>502284520.5</v>
      </c>
      <c r="M391" s="307">
        <v>500000000</v>
      </c>
      <c r="N391" s="308">
        <v>0.08</v>
      </c>
      <c r="O391" s="85">
        <v>0.11810106311284246</v>
      </c>
      <c r="P391" s="85">
        <v>0.2</v>
      </c>
      <c r="Q391" s="85">
        <v>0.25</v>
      </c>
    </row>
    <row r="392" spans="1:17" s="74" customFormat="1" ht="14.25" customHeight="1" x14ac:dyDescent="0.25">
      <c r="A392" s="72"/>
      <c r="B392" s="305" t="s">
        <v>250</v>
      </c>
      <c r="C392" s="304" t="s">
        <v>262</v>
      </c>
      <c r="D392" s="124"/>
      <c r="E392" s="305" t="s">
        <v>173</v>
      </c>
      <c r="F392" s="305" t="s">
        <v>174</v>
      </c>
      <c r="G392" s="306" t="s">
        <v>372</v>
      </c>
      <c r="H392" s="306" t="s">
        <v>373</v>
      </c>
      <c r="I392" s="82" t="s">
        <v>14</v>
      </c>
      <c r="J392" s="307">
        <v>1925000000</v>
      </c>
      <c r="K392" s="307">
        <v>3529913795.1300001</v>
      </c>
      <c r="L392" s="307">
        <v>1969324629.97</v>
      </c>
      <c r="M392" s="307">
        <v>1925000000</v>
      </c>
      <c r="N392" s="308">
        <v>7.9000000000000001E-2</v>
      </c>
      <c r="O392" s="85">
        <v>0.83359043911781783</v>
      </c>
      <c r="P392" s="85" t="s">
        <v>449</v>
      </c>
      <c r="Q392" s="85" t="s">
        <v>449</v>
      </c>
    </row>
    <row r="393" spans="1:17" s="74" customFormat="1" ht="14.25" customHeight="1" x14ac:dyDescent="0.25">
      <c r="A393" s="72"/>
      <c r="B393" s="305" t="s">
        <v>250</v>
      </c>
      <c r="C393" s="304" t="s">
        <v>262</v>
      </c>
      <c r="D393" s="124"/>
      <c r="E393" s="305" t="s">
        <v>173</v>
      </c>
      <c r="F393" s="305" t="s">
        <v>174</v>
      </c>
      <c r="G393" s="306" t="s">
        <v>374</v>
      </c>
      <c r="H393" s="306" t="s">
        <v>373</v>
      </c>
      <c r="I393" s="82" t="s">
        <v>14</v>
      </c>
      <c r="J393" s="307">
        <v>1500000000</v>
      </c>
      <c r="K393" s="307">
        <v>997662950.39999998</v>
      </c>
      <c r="L393" s="307">
        <v>1542210835.95</v>
      </c>
      <c r="M393" s="307">
        <v>1500000000</v>
      </c>
      <c r="N393" s="308">
        <v>7.9000000000000001E-2</v>
      </c>
      <c r="O393" s="85">
        <v>0.23559847213914351</v>
      </c>
      <c r="P393" s="85" t="s">
        <v>449</v>
      </c>
      <c r="Q393" s="85" t="s">
        <v>449</v>
      </c>
    </row>
    <row r="394" spans="1:17" s="74" customFormat="1" ht="14.25" customHeight="1" x14ac:dyDescent="0.25">
      <c r="A394" s="72"/>
      <c r="B394" s="305" t="s">
        <v>250</v>
      </c>
      <c r="C394" s="304" t="s">
        <v>262</v>
      </c>
      <c r="D394" s="124"/>
      <c r="E394" s="305" t="s">
        <v>173</v>
      </c>
      <c r="F394" s="305" t="s">
        <v>174</v>
      </c>
      <c r="G394" s="306" t="s">
        <v>375</v>
      </c>
      <c r="H394" s="306" t="s">
        <v>376</v>
      </c>
      <c r="I394" s="82" t="s">
        <v>14</v>
      </c>
      <c r="J394" s="307">
        <v>2505000000</v>
      </c>
      <c r="K394" s="307">
        <v>2583733655.5100002</v>
      </c>
      <c r="L394" s="307">
        <v>2524987914.54</v>
      </c>
      <c r="M394" s="307">
        <v>2505000000</v>
      </c>
      <c r="N394" s="308">
        <v>7.7499999999999999E-2</v>
      </c>
      <c r="O394" s="85">
        <v>0.61014965165197366</v>
      </c>
      <c r="P394" s="85" t="s">
        <v>449</v>
      </c>
      <c r="Q394" s="85" t="s">
        <v>449</v>
      </c>
    </row>
    <row r="395" spans="1:17" s="74" customFormat="1" ht="14.25" customHeight="1" x14ac:dyDescent="0.25">
      <c r="A395" s="72"/>
      <c r="B395" s="305" t="s">
        <v>250</v>
      </c>
      <c r="C395" s="304" t="s">
        <v>262</v>
      </c>
      <c r="D395" s="124"/>
      <c r="E395" s="305" t="s">
        <v>173</v>
      </c>
      <c r="F395" s="305" t="s">
        <v>174</v>
      </c>
      <c r="G395" s="306" t="s">
        <v>377</v>
      </c>
      <c r="H395" s="306" t="s">
        <v>376</v>
      </c>
      <c r="I395" s="82" t="s">
        <v>14</v>
      </c>
      <c r="J395" s="307">
        <v>450000000</v>
      </c>
      <c r="K395" s="307">
        <v>298993123.80000001</v>
      </c>
      <c r="L395" s="307">
        <v>454081491.86000001</v>
      </c>
      <c r="M395" s="307">
        <v>450000000</v>
      </c>
      <c r="N395" s="308">
        <v>7.7499999999999999E-2</v>
      </c>
      <c r="O395" s="85">
        <v>7.0607335993731007E-2</v>
      </c>
      <c r="P395" s="85" t="s">
        <v>449</v>
      </c>
      <c r="Q395" s="85" t="s">
        <v>449</v>
      </c>
    </row>
    <row r="396" spans="1:17" s="74" customFormat="1" ht="14.25" customHeight="1" x14ac:dyDescent="0.25">
      <c r="A396" s="72"/>
      <c r="B396" s="305" t="s">
        <v>249</v>
      </c>
      <c r="C396" s="304" t="s">
        <v>263</v>
      </c>
      <c r="D396" s="124"/>
      <c r="E396" s="305" t="s">
        <v>173</v>
      </c>
      <c r="F396" s="305" t="s">
        <v>174</v>
      </c>
      <c r="G396" s="306" t="s">
        <v>378</v>
      </c>
      <c r="H396" s="306" t="s">
        <v>379</v>
      </c>
      <c r="I396" s="82" t="s">
        <v>14</v>
      </c>
      <c r="J396" s="307">
        <v>1000000000</v>
      </c>
      <c r="K396" s="307">
        <v>1000000000</v>
      </c>
      <c r="L396" s="307">
        <v>779884868.70000005</v>
      </c>
      <c r="M396" s="307">
        <v>1000000000</v>
      </c>
      <c r="N396" s="308">
        <v>7.2499999999999995E-2</v>
      </c>
      <c r="O396" s="85">
        <v>0.23615036726048949</v>
      </c>
      <c r="P396" s="85">
        <v>0.2</v>
      </c>
      <c r="Q396" s="85">
        <v>0.25</v>
      </c>
    </row>
    <row r="397" spans="1:17" s="74" customFormat="1" ht="14.25" customHeight="1" x14ac:dyDescent="0.25">
      <c r="A397" s="72"/>
      <c r="B397" s="305" t="s">
        <v>230</v>
      </c>
      <c r="C397" s="304" t="s">
        <v>451</v>
      </c>
      <c r="D397" s="124"/>
      <c r="E397" s="305" t="s">
        <v>173</v>
      </c>
      <c r="F397" s="305" t="s">
        <v>174</v>
      </c>
      <c r="G397" s="306" t="s">
        <v>361</v>
      </c>
      <c r="H397" s="306">
        <v>45881</v>
      </c>
      <c r="I397" s="82" t="s">
        <v>14</v>
      </c>
      <c r="J397" s="307">
        <v>500000000</v>
      </c>
      <c r="K397" s="307">
        <v>514549027</v>
      </c>
      <c r="L397" s="307">
        <v>509426889.64999998</v>
      </c>
      <c r="M397" s="307">
        <v>500000000</v>
      </c>
      <c r="N397" s="308">
        <v>0.09</v>
      </c>
      <c r="O397" s="85">
        <v>0.12151094169957752</v>
      </c>
      <c r="P397" s="85">
        <v>0.2</v>
      </c>
      <c r="Q397" s="85">
        <v>0.25</v>
      </c>
    </row>
    <row r="398" spans="1:17" s="74" customFormat="1" ht="14.25" customHeight="1" x14ac:dyDescent="0.25">
      <c r="A398" s="72"/>
      <c r="B398" s="305" t="s">
        <v>230</v>
      </c>
      <c r="C398" s="304" t="s">
        <v>451</v>
      </c>
      <c r="D398" s="124"/>
      <c r="E398" s="305" t="s">
        <v>173</v>
      </c>
      <c r="F398" s="305" t="s">
        <v>174</v>
      </c>
      <c r="G398" s="306" t="s">
        <v>345</v>
      </c>
      <c r="H398" s="306" t="s">
        <v>380</v>
      </c>
      <c r="I398" s="82" t="s">
        <v>14</v>
      </c>
      <c r="J398" s="307">
        <v>500000000</v>
      </c>
      <c r="K398" s="307">
        <v>512946270</v>
      </c>
      <c r="L398" s="307">
        <v>509426889.64999998</v>
      </c>
      <c r="M398" s="307">
        <v>500000000</v>
      </c>
      <c r="N398" s="308">
        <v>0.09</v>
      </c>
      <c r="O398" s="85">
        <v>0.1211324500453982</v>
      </c>
      <c r="P398" s="85">
        <v>0.2</v>
      </c>
      <c r="Q398" s="85">
        <v>0.25</v>
      </c>
    </row>
    <row r="399" spans="1:17" s="74" customFormat="1" ht="14.25" customHeight="1" x14ac:dyDescent="0.25">
      <c r="A399" s="72"/>
      <c r="B399" s="305" t="s">
        <v>230</v>
      </c>
      <c r="C399" s="304" t="s">
        <v>451</v>
      </c>
      <c r="D399" s="124"/>
      <c r="E399" s="305" t="s">
        <v>173</v>
      </c>
      <c r="F399" s="305" t="s">
        <v>174</v>
      </c>
      <c r="G399" s="306" t="s">
        <v>359</v>
      </c>
      <c r="H399" s="306" t="s">
        <v>380</v>
      </c>
      <c r="I399" s="82" t="s">
        <v>14</v>
      </c>
      <c r="J399" s="307">
        <v>500000000</v>
      </c>
      <c r="K399" s="307">
        <v>507270351.14999998</v>
      </c>
      <c r="L399" s="307">
        <v>509426889.64999998</v>
      </c>
      <c r="M399" s="307">
        <v>500000000</v>
      </c>
      <c r="N399" s="308">
        <v>0.09</v>
      </c>
      <c r="O399" s="85">
        <v>0.11979207972442997</v>
      </c>
      <c r="P399" s="85">
        <v>0.2</v>
      </c>
      <c r="Q399" s="85">
        <v>0.25</v>
      </c>
    </row>
    <row r="400" spans="1:17" s="74" customFormat="1" ht="14.25" customHeight="1" x14ac:dyDescent="0.25">
      <c r="A400" s="72"/>
      <c r="B400" s="305" t="s">
        <v>230</v>
      </c>
      <c r="C400" s="304" t="s">
        <v>451</v>
      </c>
      <c r="D400" s="124"/>
      <c r="E400" s="305" t="s">
        <v>173</v>
      </c>
      <c r="F400" s="305" t="s">
        <v>174</v>
      </c>
      <c r="G400" s="306" t="s">
        <v>359</v>
      </c>
      <c r="H400" s="306" t="s">
        <v>380</v>
      </c>
      <c r="I400" s="82" t="s">
        <v>14</v>
      </c>
      <c r="J400" s="307">
        <v>500000000</v>
      </c>
      <c r="K400" s="307">
        <v>507270351.14999998</v>
      </c>
      <c r="L400" s="307">
        <v>509426889.64999998</v>
      </c>
      <c r="M400" s="307">
        <v>500000000</v>
      </c>
      <c r="N400" s="308">
        <v>0.09</v>
      </c>
      <c r="O400" s="85">
        <v>0.11979207972442997</v>
      </c>
      <c r="P400" s="85">
        <v>0.2</v>
      </c>
      <c r="Q400" s="85">
        <v>0.25</v>
      </c>
    </row>
    <row r="401" spans="1:17" s="74" customFormat="1" ht="14.25" customHeight="1" x14ac:dyDescent="0.25">
      <c r="A401" s="72"/>
      <c r="B401" s="305" t="s">
        <v>230</v>
      </c>
      <c r="C401" s="304" t="s">
        <v>451</v>
      </c>
      <c r="D401" s="124"/>
      <c r="E401" s="305" t="s">
        <v>173</v>
      </c>
      <c r="F401" s="305" t="s">
        <v>174</v>
      </c>
      <c r="G401" s="306" t="s">
        <v>359</v>
      </c>
      <c r="H401" s="306" t="s">
        <v>380</v>
      </c>
      <c r="I401" s="82" t="s">
        <v>14</v>
      </c>
      <c r="J401" s="307">
        <v>500000000</v>
      </c>
      <c r="K401" s="307">
        <v>507270351.14999998</v>
      </c>
      <c r="L401" s="307">
        <v>509426889.64999998</v>
      </c>
      <c r="M401" s="307">
        <v>500000000</v>
      </c>
      <c r="N401" s="308">
        <v>0.09</v>
      </c>
      <c r="O401" s="85">
        <v>0.11979207972442997</v>
      </c>
      <c r="P401" s="85">
        <v>0.2</v>
      </c>
      <c r="Q401" s="85">
        <v>0.25</v>
      </c>
    </row>
    <row r="402" spans="1:17" s="74" customFormat="1" ht="14.25" customHeight="1" x14ac:dyDescent="0.25">
      <c r="A402" s="72"/>
      <c r="B402" s="305" t="s">
        <v>230</v>
      </c>
      <c r="C402" s="304" t="s">
        <v>451</v>
      </c>
      <c r="D402" s="124"/>
      <c r="E402" s="305" t="s">
        <v>173</v>
      </c>
      <c r="F402" s="305" t="s">
        <v>174</v>
      </c>
      <c r="G402" s="306" t="s">
        <v>359</v>
      </c>
      <c r="H402" s="306" t="s">
        <v>380</v>
      </c>
      <c r="I402" s="82" t="s">
        <v>14</v>
      </c>
      <c r="J402" s="307">
        <v>500000000</v>
      </c>
      <c r="K402" s="307">
        <v>507270351.14999998</v>
      </c>
      <c r="L402" s="307">
        <v>509426889.64999998</v>
      </c>
      <c r="M402" s="307">
        <v>500000000</v>
      </c>
      <c r="N402" s="308">
        <v>0.09</v>
      </c>
      <c r="O402" s="85">
        <v>0.11979207972442997</v>
      </c>
      <c r="P402" s="85">
        <v>0.2</v>
      </c>
      <c r="Q402" s="85">
        <v>0.25</v>
      </c>
    </row>
    <row r="403" spans="1:17" s="74" customFormat="1" ht="14.25" customHeight="1" x14ac:dyDescent="0.25">
      <c r="A403" s="72"/>
      <c r="B403" s="305" t="s">
        <v>230</v>
      </c>
      <c r="C403" s="304" t="s">
        <v>451</v>
      </c>
      <c r="D403" s="124"/>
      <c r="E403" s="305" t="s">
        <v>173</v>
      </c>
      <c r="F403" s="305" t="s">
        <v>174</v>
      </c>
      <c r="G403" s="306" t="s">
        <v>359</v>
      </c>
      <c r="H403" s="306" t="s">
        <v>380</v>
      </c>
      <c r="I403" s="82" t="s">
        <v>14</v>
      </c>
      <c r="J403" s="307">
        <v>500000000</v>
      </c>
      <c r="K403" s="307">
        <v>507270351.14999998</v>
      </c>
      <c r="L403" s="307">
        <v>509426889.64999998</v>
      </c>
      <c r="M403" s="307">
        <v>500000000</v>
      </c>
      <c r="N403" s="308">
        <v>0.09</v>
      </c>
      <c r="O403" s="85">
        <v>0.11979207972442997</v>
      </c>
      <c r="P403" s="85">
        <v>0.2</v>
      </c>
      <c r="Q403" s="85">
        <v>0.25</v>
      </c>
    </row>
    <row r="404" spans="1:17" s="74" customFormat="1" ht="14.25" customHeight="1" x14ac:dyDescent="0.25">
      <c r="A404" s="72"/>
      <c r="B404" s="305" t="s">
        <v>230</v>
      </c>
      <c r="C404" s="304" t="s">
        <v>451</v>
      </c>
      <c r="D404" s="124"/>
      <c r="E404" s="305" t="s">
        <v>173</v>
      </c>
      <c r="F404" s="305" t="s">
        <v>174</v>
      </c>
      <c r="G404" s="306" t="s">
        <v>359</v>
      </c>
      <c r="H404" s="306" t="s">
        <v>380</v>
      </c>
      <c r="I404" s="82" t="s">
        <v>14</v>
      </c>
      <c r="J404" s="307">
        <v>500000000</v>
      </c>
      <c r="K404" s="307">
        <v>507270351.14999998</v>
      </c>
      <c r="L404" s="307">
        <v>509426889.64999998</v>
      </c>
      <c r="M404" s="307">
        <v>500000000</v>
      </c>
      <c r="N404" s="308">
        <v>0.09</v>
      </c>
      <c r="O404" s="85">
        <v>0.11979207972442997</v>
      </c>
      <c r="P404" s="85">
        <v>0.2</v>
      </c>
      <c r="Q404" s="85">
        <v>0.25</v>
      </c>
    </row>
    <row r="405" spans="1:17" s="74" customFormat="1" ht="14.25" customHeight="1" x14ac:dyDescent="0.25">
      <c r="A405" s="72"/>
      <c r="B405" s="305" t="s">
        <v>230</v>
      </c>
      <c r="C405" s="304" t="s">
        <v>451</v>
      </c>
      <c r="D405" s="124"/>
      <c r="E405" s="305" t="s">
        <v>173</v>
      </c>
      <c r="F405" s="305" t="s">
        <v>174</v>
      </c>
      <c r="G405" s="306" t="s">
        <v>359</v>
      </c>
      <c r="H405" s="306" t="s">
        <v>380</v>
      </c>
      <c r="I405" s="82" t="s">
        <v>14</v>
      </c>
      <c r="J405" s="307">
        <v>500000000</v>
      </c>
      <c r="K405" s="307">
        <v>507270351.14999998</v>
      </c>
      <c r="L405" s="307">
        <v>509426889.64999998</v>
      </c>
      <c r="M405" s="307">
        <v>500000000</v>
      </c>
      <c r="N405" s="308">
        <v>0.09</v>
      </c>
      <c r="O405" s="85">
        <v>0.11979207972442997</v>
      </c>
      <c r="P405" s="85">
        <v>0.2</v>
      </c>
      <c r="Q405" s="85">
        <v>0.25</v>
      </c>
    </row>
    <row r="406" spans="1:17" s="74" customFormat="1" ht="14.25" customHeight="1" x14ac:dyDescent="0.25">
      <c r="A406" s="72"/>
      <c r="B406" s="305" t="s">
        <v>230</v>
      </c>
      <c r="C406" s="304" t="s">
        <v>451</v>
      </c>
      <c r="D406" s="124"/>
      <c r="E406" s="305" t="s">
        <v>173</v>
      </c>
      <c r="F406" s="305" t="s">
        <v>174</v>
      </c>
      <c r="G406" s="306" t="s">
        <v>359</v>
      </c>
      <c r="H406" s="306" t="s">
        <v>380</v>
      </c>
      <c r="I406" s="82" t="s">
        <v>14</v>
      </c>
      <c r="J406" s="307">
        <v>500000000</v>
      </c>
      <c r="K406" s="307">
        <v>507270351.14999998</v>
      </c>
      <c r="L406" s="307">
        <v>509504572.39999998</v>
      </c>
      <c r="M406" s="307">
        <v>500000000</v>
      </c>
      <c r="N406" s="308">
        <v>0.09</v>
      </c>
      <c r="O406" s="85">
        <v>0.11979207972442997</v>
      </c>
      <c r="P406" s="85">
        <v>0.2</v>
      </c>
      <c r="Q406" s="85">
        <v>0.25</v>
      </c>
    </row>
    <row r="407" spans="1:17" s="74" customFormat="1" ht="14.25" customHeight="1" x14ac:dyDescent="0.25">
      <c r="A407" s="72"/>
      <c r="B407" s="305" t="s">
        <v>230</v>
      </c>
      <c r="C407" s="304" t="s">
        <v>451</v>
      </c>
      <c r="D407" s="124"/>
      <c r="E407" s="305" t="s">
        <v>173</v>
      </c>
      <c r="F407" s="305" t="s">
        <v>174</v>
      </c>
      <c r="G407" s="306" t="s">
        <v>381</v>
      </c>
      <c r="H407" s="306" t="s">
        <v>303</v>
      </c>
      <c r="I407" s="82" t="s">
        <v>14</v>
      </c>
      <c r="J407" s="307">
        <v>500000000</v>
      </c>
      <c r="K407" s="307">
        <v>502651803.5</v>
      </c>
      <c r="L407" s="307">
        <v>504732335</v>
      </c>
      <c r="M407" s="307">
        <v>500000000</v>
      </c>
      <c r="N407" s="308">
        <v>0.09</v>
      </c>
      <c r="O407" s="85">
        <v>0.1187014080006724</v>
      </c>
      <c r="P407" s="85">
        <v>0.2</v>
      </c>
      <c r="Q407" s="85">
        <v>0.25</v>
      </c>
    </row>
    <row r="408" spans="1:17" s="74" customFormat="1" ht="14.25" customHeight="1" x14ac:dyDescent="0.25">
      <c r="A408" s="72"/>
      <c r="B408" s="305" t="s">
        <v>230</v>
      </c>
      <c r="C408" s="304" t="s">
        <v>451</v>
      </c>
      <c r="D408" s="124"/>
      <c r="E408" s="305" t="s">
        <v>173</v>
      </c>
      <c r="F408" s="305" t="s">
        <v>174</v>
      </c>
      <c r="G408" s="306" t="s">
        <v>381</v>
      </c>
      <c r="H408" s="306" t="s">
        <v>303</v>
      </c>
      <c r="I408" s="82" t="s">
        <v>14</v>
      </c>
      <c r="J408" s="307">
        <v>500000000</v>
      </c>
      <c r="K408" s="307">
        <v>502651803.5</v>
      </c>
      <c r="L408" s="307">
        <v>504732335</v>
      </c>
      <c r="M408" s="307">
        <v>500000000</v>
      </c>
      <c r="N408" s="308">
        <v>0.09</v>
      </c>
      <c r="O408" s="85">
        <v>0.1187014080006724</v>
      </c>
      <c r="P408" s="85">
        <v>0.2</v>
      </c>
      <c r="Q408" s="85">
        <v>0.25</v>
      </c>
    </row>
    <row r="409" spans="1:17" s="74" customFormat="1" ht="14.25" customHeight="1" x14ac:dyDescent="0.25">
      <c r="A409" s="72"/>
      <c r="B409" s="305" t="s">
        <v>230</v>
      </c>
      <c r="C409" s="304" t="s">
        <v>451</v>
      </c>
      <c r="D409" s="124"/>
      <c r="E409" s="305" t="s">
        <v>173</v>
      </c>
      <c r="F409" s="305" t="s">
        <v>174</v>
      </c>
      <c r="G409" s="306" t="s">
        <v>381</v>
      </c>
      <c r="H409" s="306" t="s">
        <v>303</v>
      </c>
      <c r="I409" s="82" t="s">
        <v>14</v>
      </c>
      <c r="J409" s="307">
        <v>500000000</v>
      </c>
      <c r="K409" s="307">
        <v>502651803.5</v>
      </c>
      <c r="L409" s="307">
        <v>504732335</v>
      </c>
      <c r="M409" s="307">
        <v>500000000</v>
      </c>
      <c r="N409" s="308">
        <v>0.09</v>
      </c>
      <c r="O409" s="85">
        <v>0.1187014080006724</v>
      </c>
      <c r="P409" s="85">
        <v>0.2</v>
      </c>
      <c r="Q409" s="85">
        <v>0.25</v>
      </c>
    </row>
    <row r="410" spans="1:17" s="74" customFormat="1" ht="14.25" customHeight="1" x14ac:dyDescent="0.25">
      <c r="A410" s="72"/>
      <c r="B410" s="305" t="s">
        <v>230</v>
      </c>
      <c r="C410" s="304" t="s">
        <v>451</v>
      </c>
      <c r="D410" s="124"/>
      <c r="E410" s="305" t="s">
        <v>173</v>
      </c>
      <c r="F410" s="305" t="s">
        <v>174</v>
      </c>
      <c r="G410" s="306" t="s">
        <v>381</v>
      </c>
      <c r="H410" s="306" t="s">
        <v>303</v>
      </c>
      <c r="I410" s="82" t="s">
        <v>14</v>
      </c>
      <c r="J410" s="307">
        <v>500000000</v>
      </c>
      <c r="K410" s="307">
        <v>502651803.5</v>
      </c>
      <c r="L410" s="307">
        <v>504732335</v>
      </c>
      <c r="M410" s="307">
        <v>500000000</v>
      </c>
      <c r="N410" s="308">
        <v>0.09</v>
      </c>
      <c r="O410" s="85">
        <v>0.1187014080006724</v>
      </c>
      <c r="P410" s="85">
        <v>0.2</v>
      </c>
      <c r="Q410" s="85">
        <v>0.25</v>
      </c>
    </row>
    <row r="411" spans="1:17" s="74" customFormat="1" ht="14.25" customHeight="1" x14ac:dyDescent="0.25">
      <c r="A411" s="72"/>
      <c r="B411" s="305" t="s">
        <v>230</v>
      </c>
      <c r="C411" s="304" t="s">
        <v>451</v>
      </c>
      <c r="D411" s="124"/>
      <c r="E411" s="305" t="s">
        <v>173</v>
      </c>
      <c r="F411" s="305" t="s">
        <v>174</v>
      </c>
      <c r="G411" s="306" t="s">
        <v>381</v>
      </c>
      <c r="H411" s="306" t="s">
        <v>303</v>
      </c>
      <c r="I411" s="82" t="s">
        <v>14</v>
      </c>
      <c r="J411" s="307">
        <v>500000000</v>
      </c>
      <c r="K411" s="307">
        <v>502651803.5</v>
      </c>
      <c r="L411" s="307">
        <v>504732335</v>
      </c>
      <c r="M411" s="307">
        <v>500000000</v>
      </c>
      <c r="N411" s="308">
        <v>0.09</v>
      </c>
      <c r="O411" s="85">
        <v>0.1187014080006724</v>
      </c>
      <c r="P411" s="85">
        <v>0.2</v>
      </c>
      <c r="Q411" s="85">
        <v>0.25</v>
      </c>
    </row>
    <row r="412" spans="1:17" s="74" customFormat="1" ht="14.25" customHeight="1" x14ac:dyDescent="0.25">
      <c r="A412" s="72"/>
      <c r="B412" s="305" t="s">
        <v>230</v>
      </c>
      <c r="C412" s="304" t="s">
        <v>451</v>
      </c>
      <c r="D412" s="124"/>
      <c r="E412" s="305" t="s">
        <v>173</v>
      </c>
      <c r="F412" s="305" t="s">
        <v>174</v>
      </c>
      <c r="G412" s="306" t="s">
        <v>381</v>
      </c>
      <c r="H412" s="306" t="s">
        <v>303</v>
      </c>
      <c r="I412" s="82" t="s">
        <v>14</v>
      </c>
      <c r="J412" s="307">
        <v>500000000</v>
      </c>
      <c r="K412" s="307">
        <v>502651803.5</v>
      </c>
      <c r="L412" s="307">
        <v>504732335</v>
      </c>
      <c r="M412" s="307">
        <v>500000000</v>
      </c>
      <c r="N412" s="308">
        <v>0.09</v>
      </c>
      <c r="O412" s="85">
        <v>0.1187014080006724</v>
      </c>
      <c r="P412" s="85">
        <v>0.2</v>
      </c>
      <c r="Q412" s="85">
        <v>0.25</v>
      </c>
    </row>
    <row r="413" spans="1:17" s="74" customFormat="1" ht="14.25" customHeight="1" x14ac:dyDescent="0.25">
      <c r="A413" s="72"/>
      <c r="B413" s="305" t="s">
        <v>230</v>
      </c>
      <c r="C413" s="304" t="s">
        <v>451</v>
      </c>
      <c r="D413" s="124"/>
      <c r="E413" s="305" t="s">
        <v>173</v>
      </c>
      <c r="F413" s="305" t="s">
        <v>174</v>
      </c>
      <c r="G413" s="306" t="s">
        <v>381</v>
      </c>
      <c r="H413" s="306" t="s">
        <v>303</v>
      </c>
      <c r="I413" s="82" t="s">
        <v>14</v>
      </c>
      <c r="J413" s="307">
        <v>500000000</v>
      </c>
      <c r="K413" s="307">
        <v>502651803.5</v>
      </c>
      <c r="L413" s="307">
        <v>504732335</v>
      </c>
      <c r="M413" s="307">
        <v>500000000</v>
      </c>
      <c r="N413" s="308">
        <v>0.09</v>
      </c>
      <c r="O413" s="85">
        <v>0.1187014080006724</v>
      </c>
      <c r="P413" s="85">
        <v>0.2</v>
      </c>
      <c r="Q413" s="85">
        <v>0.25</v>
      </c>
    </row>
    <row r="414" spans="1:17" s="74" customFormat="1" ht="14.25" customHeight="1" x14ac:dyDescent="0.25">
      <c r="A414" s="72"/>
      <c r="B414" s="305" t="s">
        <v>230</v>
      </c>
      <c r="C414" s="304" t="s">
        <v>451</v>
      </c>
      <c r="D414" s="124"/>
      <c r="E414" s="305" t="s">
        <v>173</v>
      </c>
      <c r="F414" s="305" t="s">
        <v>174</v>
      </c>
      <c r="G414" s="306" t="s">
        <v>382</v>
      </c>
      <c r="H414" s="306" t="s">
        <v>303</v>
      </c>
      <c r="I414" s="82" t="s">
        <v>14</v>
      </c>
      <c r="J414" s="307">
        <v>500000000</v>
      </c>
      <c r="K414" s="307">
        <v>507221555</v>
      </c>
      <c r="L414" s="307">
        <v>505088139.44999999</v>
      </c>
      <c r="M414" s="307">
        <v>500000000</v>
      </c>
      <c r="N414" s="308">
        <v>0.09</v>
      </c>
      <c r="O414" s="85">
        <v>0.11978055649568657</v>
      </c>
      <c r="P414" s="85">
        <v>0.2</v>
      </c>
      <c r="Q414" s="85">
        <v>0.25</v>
      </c>
    </row>
    <row r="415" spans="1:17" s="74" customFormat="1" ht="14.25" customHeight="1" x14ac:dyDescent="0.25">
      <c r="A415" s="72"/>
      <c r="B415" s="305" t="s">
        <v>249</v>
      </c>
      <c r="C415" s="304" t="s">
        <v>264</v>
      </c>
      <c r="D415" s="124"/>
      <c r="E415" s="305" t="s">
        <v>173</v>
      </c>
      <c r="F415" s="305" t="s">
        <v>174</v>
      </c>
      <c r="G415" s="306" t="s">
        <v>383</v>
      </c>
      <c r="H415" s="306" t="s">
        <v>384</v>
      </c>
      <c r="I415" s="82" t="s">
        <v>14</v>
      </c>
      <c r="J415" s="307">
        <v>500000000</v>
      </c>
      <c r="K415" s="307">
        <v>528421000</v>
      </c>
      <c r="L415" s="307">
        <v>528183037.44999999</v>
      </c>
      <c r="M415" s="307">
        <v>500000000</v>
      </c>
      <c r="N415" s="308">
        <v>0</v>
      </c>
      <c r="O415" s="85">
        <v>0.12478681321815512</v>
      </c>
      <c r="P415" s="85">
        <v>0.2</v>
      </c>
      <c r="Q415" s="85">
        <v>0.25</v>
      </c>
    </row>
    <row r="416" spans="1:17" s="74" customFormat="1" ht="14.25" customHeight="1" x14ac:dyDescent="0.25">
      <c r="A416" s="72"/>
      <c r="B416" s="305" t="s">
        <v>230</v>
      </c>
      <c r="C416" s="304" t="s">
        <v>265</v>
      </c>
      <c r="D416" s="124"/>
      <c r="E416" s="305" t="s">
        <v>173</v>
      </c>
      <c r="F416" s="305" t="s">
        <v>174</v>
      </c>
      <c r="G416" s="306" t="s">
        <v>370</v>
      </c>
      <c r="H416" s="306" t="s">
        <v>385</v>
      </c>
      <c r="I416" s="82" t="s">
        <v>14</v>
      </c>
      <c r="J416" s="307">
        <v>500000000</v>
      </c>
      <c r="K416" s="307">
        <v>500109589</v>
      </c>
      <c r="L416" s="307">
        <v>502396164</v>
      </c>
      <c r="M416" s="307">
        <v>500000000</v>
      </c>
      <c r="N416" s="308">
        <v>0.08</v>
      </c>
      <c r="O416" s="85">
        <v>0.11810106311284246</v>
      </c>
      <c r="P416" s="85">
        <v>0.2</v>
      </c>
      <c r="Q416" s="85">
        <v>0.25</v>
      </c>
    </row>
    <row r="417" spans="1:17" s="74" customFormat="1" ht="14.25" customHeight="1" x14ac:dyDescent="0.25">
      <c r="A417" s="72"/>
      <c r="B417" s="305" t="s">
        <v>230</v>
      </c>
      <c r="C417" s="304" t="s">
        <v>265</v>
      </c>
      <c r="D417" s="124"/>
      <c r="E417" s="305" t="s">
        <v>173</v>
      </c>
      <c r="F417" s="305" t="s">
        <v>174</v>
      </c>
      <c r="G417" s="306" t="s">
        <v>370</v>
      </c>
      <c r="H417" s="306" t="s">
        <v>385</v>
      </c>
      <c r="I417" s="82" t="s">
        <v>14</v>
      </c>
      <c r="J417" s="307">
        <v>500000000</v>
      </c>
      <c r="K417" s="307">
        <v>500109589</v>
      </c>
      <c r="L417" s="307">
        <v>502396164</v>
      </c>
      <c r="M417" s="307">
        <v>500000000</v>
      </c>
      <c r="N417" s="308">
        <v>0.08</v>
      </c>
      <c r="O417" s="85">
        <v>0.11810106311284246</v>
      </c>
      <c r="P417" s="85">
        <v>0.2</v>
      </c>
      <c r="Q417" s="85">
        <v>0.25</v>
      </c>
    </row>
    <row r="418" spans="1:17" s="74" customFormat="1" ht="14.25" customHeight="1" x14ac:dyDescent="0.25">
      <c r="A418" s="72"/>
      <c r="B418" s="305" t="s">
        <v>230</v>
      </c>
      <c r="C418" s="304" t="s">
        <v>265</v>
      </c>
      <c r="D418" s="124"/>
      <c r="E418" s="305" t="s">
        <v>173</v>
      </c>
      <c r="F418" s="305" t="s">
        <v>174</v>
      </c>
      <c r="G418" s="306" t="s">
        <v>370</v>
      </c>
      <c r="H418" s="306" t="s">
        <v>385</v>
      </c>
      <c r="I418" s="82" t="s">
        <v>14</v>
      </c>
      <c r="J418" s="307">
        <v>500000000</v>
      </c>
      <c r="K418" s="307">
        <v>500109589</v>
      </c>
      <c r="L418" s="307">
        <v>502396164</v>
      </c>
      <c r="M418" s="307">
        <v>500000000</v>
      </c>
      <c r="N418" s="308">
        <v>0.08</v>
      </c>
      <c r="O418" s="85">
        <v>0.11810106311284246</v>
      </c>
      <c r="P418" s="85">
        <v>0.2</v>
      </c>
      <c r="Q418" s="85">
        <v>0.25</v>
      </c>
    </row>
    <row r="419" spans="1:17" s="74" customFormat="1" ht="14.25" customHeight="1" x14ac:dyDescent="0.25">
      <c r="A419" s="72"/>
      <c r="B419" s="305" t="s">
        <v>230</v>
      </c>
      <c r="C419" s="304" t="s">
        <v>265</v>
      </c>
      <c r="D419" s="124"/>
      <c r="E419" s="305" t="s">
        <v>173</v>
      </c>
      <c r="F419" s="305" t="s">
        <v>174</v>
      </c>
      <c r="G419" s="306" t="s">
        <v>370</v>
      </c>
      <c r="H419" s="306" t="s">
        <v>385</v>
      </c>
      <c r="I419" s="82" t="s">
        <v>14</v>
      </c>
      <c r="J419" s="307">
        <v>500000000</v>
      </c>
      <c r="K419" s="307">
        <v>500109589</v>
      </c>
      <c r="L419" s="307">
        <v>502396164</v>
      </c>
      <c r="M419" s="307">
        <v>500000000</v>
      </c>
      <c r="N419" s="308">
        <v>0.08</v>
      </c>
      <c r="O419" s="85">
        <v>0.11810106311284246</v>
      </c>
      <c r="P419" s="85">
        <v>0.2</v>
      </c>
      <c r="Q419" s="85">
        <v>0.25</v>
      </c>
    </row>
    <row r="420" spans="1:17" s="74" customFormat="1" ht="14.25" customHeight="1" x14ac:dyDescent="0.25">
      <c r="A420" s="72"/>
      <c r="B420" s="305" t="s">
        <v>230</v>
      </c>
      <c r="C420" s="304" t="s">
        <v>265</v>
      </c>
      <c r="D420" s="124"/>
      <c r="E420" s="305" t="s">
        <v>173</v>
      </c>
      <c r="F420" s="305" t="s">
        <v>174</v>
      </c>
      <c r="G420" s="306" t="s">
        <v>370</v>
      </c>
      <c r="H420" s="306" t="s">
        <v>385</v>
      </c>
      <c r="I420" s="82" t="s">
        <v>14</v>
      </c>
      <c r="J420" s="307">
        <v>500000000</v>
      </c>
      <c r="K420" s="307">
        <v>500109589</v>
      </c>
      <c r="L420" s="307">
        <v>502396164</v>
      </c>
      <c r="M420" s="307">
        <v>500000000</v>
      </c>
      <c r="N420" s="308">
        <v>0.08</v>
      </c>
      <c r="O420" s="85">
        <v>0.11810106311284246</v>
      </c>
      <c r="P420" s="85">
        <v>0.2</v>
      </c>
      <c r="Q420" s="85">
        <v>0.25</v>
      </c>
    </row>
    <row r="421" spans="1:17" s="74" customFormat="1" ht="14.25" customHeight="1" x14ac:dyDescent="0.25">
      <c r="A421" s="72"/>
      <c r="B421" s="305" t="s">
        <v>230</v>
      </c>
      <c r="C421" s="304" t="s">
        <v>265</v>
      </c>
      <c r="D421" s="124"/>
      <c r="E421" s="305" t="s">
        <v>173</v>
      </c>
      <c r="F421" s="305" t="s">
        <v>174</v>
      </c>
      <c r="G421" s="306" t="s">
        <v>370</v>
      </c>
      <c r="H421" s="306" t="s">
        <v>385</v>
      </c>
      <c r="I421" s="82" t="s">
        <v>14</v>
      </c>
      <c r="J421" s="307">
        <v>500000000</v>
      </c>
      <c r="K421" s="307">
        <v>500109589</v>
      </c>
      <c r="L421" s="307">
        <v>502396164</v>
      </c>
      <c r="M421" s="307">
        <v>500000000</v>
      </c>
      <c r="N421" s="308">
        <v>0.08</v>
      </c>
      <c r="O421" s="85">
        <v>0.11810106311284246</v>
      </c>
      <c r="P421" s="85">
        <v>0.2</v>
      </c>
      <c r="Q421" s="85">
        <v>0.25</v>
      </c>
    </row>
    <row r="422" spans="1:17" s="74" customFormat="1" ht="14.25" customHeight="1" x14ac:dyDescent="0.25">
      <c r="A422" s="72"/>
      <c r="B422" s="305" t="s">
        <v>230</v>
      </c>
      <c r="C422" s="304" t="s">
        <v>265</v>
      </c>
      <c r="D422" s="124"/>
      <c r="E422" s="305" t="s">
        <v>173</v>
      </c>
      <c r="F422" s="305" t="s">
        <v>174</v>
      </c>
      <c r="G422" s="306" t="s">
        <v>386</v>
      </c>
      <c r="H422" s="306" t="s">
        <v>387</v>
      </c>
      <c r="I422" s="82" t="s">
        <v>14</v>
      </c>
      <c r="J422" s="307">
        <v>500000000</v>
      </c>
      <c r="K422" s="307">
        <v>505690883</v>
      </c>
      <c r="L422" s="307">
        <v>504112582.44999999</v>
      </c>
      <c r="M422" s="307">
        <v>500000000</v>
      </c>
      <c r="N422" s="308">
        <v>8.7499999999999994E-2</v>
      </c>
      <c r="O422" s="85">
        <v>0.11941908774073122</v>
      </c>
      <c r="P422" s="85">
        <v>0.2</v>
      </c>
      <c r="Q422" s="85">
        <v>0.25</v>
      </c>
    </row>
    <row r="423" spans="1:17" s="74" customFormat="1" ht="14.25" customHeight="1" x14ac:dyDescent="0.25">
      <c r="A423" s="72"/>
      <c r="B423" s="305" t="s">
        <v>230</v>
      </c>
      <c r="C423" s="304" t="s">
        <v>265</v>
      </c>
      <c r="D423" s="124"/>
      <c r="E423" s="305" t="s">
        <v>173</v>
      </c>
      <c r="F423" s="305" t="s">
        <v>174</v>
      </c>
      <c r="G423" s="306" t="s">
        <v>321</v>
      </c>
      <c r="H423" s="306" t="s">
        <v>388</v>
      </c>
      <c r="I423" s="82" t="s">
        <v>14</v>
      </c>
      <c r="J423" s="307">
        <v>500000000</v>
      </c>
      <c r="K423" s="307">
        <v>509847578.60000002</v>
      </c>
      <c r="L423" s="307">
        <v>502587763.39999998</v>
      </c>
      <c r="M423" s="307">
        <v>500000000</v>
      </c>
      <c r="N423" s="308">
        <v>8.5000000000000006E-2</v>
      </c>
      <c r="O423" s="85">
        <v>0.12040069293326128</v>
      </c>
      <c r="P423" s="85">
        <v>0.2</v>
      </c>
      <c r="Q423" s="85">
        <v>0.25</v>
      </c>
    </row>
    <row r="424" spans="1:17" s="74" customFormat="1" ht="14.25" customHeight="1" x14ac:dyDescent="0.25">
      <c r="A424" s="72"/>
      <c r="B424" s="305" t="s">
        <v>230</v>
      </c>
      <c r="C424" s="304" t="s">
        <v>265</v>
      </c>
      <c r="D424" s="124"/>
      <c r="E424" s="305" t="s">
        <v>173</v>
      </c>
      <c r="F424" s="305" t="s">
        <v>174</v>
      </c>
      <c r="G424" s="306" t="s">
        <v>321</v>
      </c>
      <c r="H424" s="306" t="s">
        <v>388</v>
      </c>
      <c r="I424" s="82" t="s">
        <v>14</v>
      </c>
      <c r="J424" s="307">
        <v>500000000</v>
      </c>
      <c r="K424" s="307">
        <v>509847578.60000002</v>
      </c>
      <c r="L424" s="307">
        <v>502587763.39999998</v>
      </c>
      <c r="M424" s="307">
        <v>500000000</v>
      </c>
      <c r="N424" s="308">
        <v>8.5000000000000006E-2</v>
      </c>
      <c r="O424" s="85">
        <v>0.12040069293326128</v>
      </c>
      <c r="P424" s="85">
        <v>0.2</v>
      </c>
      <c r="Q424" s="85">
        <v>0.25</v>
      </c>
    </row>
    <row r="425" spans="1:17" s="74" customFormat="1" ht="14.25" customHeight="1" x14ac:dyDescent="0.25">
      <c r="A425" s="72"/>
      <c r="B425" s="305" t="s">
        <v>230</v>
      </c>
      <c r="C425" s="304" t="s">
        <v>265</v>
      </c>
      <c r="D425" s="124"/>
      <c r="E425" s="305" t="s">
        <v>173</v>
      </c>
      <c r="F425" s="305" t="s">
        <v>174</v>
      </c>
      <c r="G425" s="306" t="s">
        <v>321</v>
      </c>
      <c r="H425" s="306" t="s">
        <v>388</v>
      </c>
      <c r="I425" s="82" t="s">
        <v>14</v>
      </c>
      <c r="J425" s="307">
        <v>500000000</v>
      </c>
      <c r="K425" s="307">
        <v>509847578.60000002</v>
      </c>
      <c r="L425" s="307">
        <v>502587763.39999998</v>
      </c>
      <c r="M425" s="307">
        <v>500000000</v>
      </c>
      <c r="N425" s="308">
        <v>8.5000000000000006E-2</v>
      </c>
      <c r="O425" s="85">
        <v>0.12040069293326128</v>
      </c>
      <c r="P425" s="85">
        <v>0.2</v>
      </c>
      <c r="Q425" s="85">
        <v>0.25</v>
      </c>
    </row>
    <row r="426" spans="1:17" s="74" customFormat="1" ht="14.25" customHeight="1" x14ac:dyDescent="0.25">
      <c r="A426" s="72"/>
      <c r="B426" s="305" t="s">
        <v>230</v>
      </c>
      <c r="C426" s="304" t="s">
        <v>265</v>
      </c>
      <c r="D426" s="124"/>
      <c r="E426" s="305" t="s">
        <v>173</v>
      </c>
      <c r="F426" s="305" t="s">
        <v>174</v>
      </c>
      <c r="G426" s="306" t="s">
        <v>389</v>
      </c>
      <c r="H426" s="306" t="s">
        <v>388</v>
      </c>
      <c r="I426" s="82" t="s">
        <v>14</v>
      </c>
      <c r="J426" s="307">
        <v>500000000</v>
      </c>
      <c r="K426" s="307">
        <v>508916072</v>
      </c>
      <c r="L426" s="307">
        <v>502587763.39999998</v>
      </c>
      <c r="M426" s="307">
        <v>500000000</v>
      </c>
      <c r="N426" s="308">
        <v>8.5000000000000006E-2</v>
      </c>
      <c r="O426" s="85">
        <v>0.12018071730756572</v>
      </c>
      <c r="P426" s="85">
        <v>0.2</v>
      </c>
      <c r="Q426" s="85">
        <v>0.25</v>
      </c>
    </row>
    <row r="427" spans="1:17" s="74" customFormat="1" ht="14.25" customHeight="1" x14ac:dyDescent="0.25">
      <c r="A427" s="72"/>
      <c r="B427" s="305" t="s">
        <v>230</v>
      </c>
      <c r="C427" s="304" t="s">
        <v>265</v>
      </c>
      <c r="D427" s="124"/>
      <c r="E427" s="305" t="s">
        <v>173</v>
      </c>
      <c r="F427" s="305" t="s">
        <v>174</v>
      </c>
      <c r="G427" s="306" t="s">
        <v>390</v>
      </c>
      <c r="H427" s="306" t="s">
        <v>388</v>
      </c>
      <c r="I427" s="82" t="s">
        <v>14</v>
      </c>
      <c r="J427" s="307">
        <v>500000000</v>
      </c>
      <c r="K427" s="307">
        <v>502200313.5</v>
      </c>
      <c r="L427" s="307">
        <v>502587763.39999998</v>
      </c>
      <c r="M427" s="307">
        <v>500000000</v>
      </c>
      <c r="N427" s="308">
        <v>8.5000000000000006E-2</v>
      </c>
      <c r="O427" s="85">
        <v>0.11859478847135796</v>
      </c>
      <c r="P427" s="85">
        <v>0.2</v>
      </c>
      <c r="Q427" s="85">
        <v>0.25</v>
      </c>
    </row>
    <row r="428" spans="1:17" s="74" customFormat="1" ht="14.25" customHeight="1" x14ac:dyDescent="0.25">
      <c r="A428" s="72"/>
      <c r="B428" s="305" t="s">
        <v>230</v>
      </c>
      <c r="C428" s="304" t="s">
        <v>265</v>
      </c>
      <c r="D428" s="124"/>
      <c r="E428" s="305" t="s">
        <v>173</v>
      </c>
      <c r="F428" s="305" t="s">
        <v>174</v>
      </c>
      <c r="G428" s="306" t="s">
        <v>390</v>
      </c>
      <c r="H428" s="306" t="s">
        <v>388</v>
      </c>
      <c r="I428" s="82" t="s">
        <v>14</v>
      </c>
      <c r="J428" s="307">
        <v>500000000</v>
      </c>
      <c r="K428" s="307">
        <v>502200313.5</v>
      </c>
      <c r="L428" s="307">
        <v>502587763.39999998</v>
      </c>
      <c r="M428" s="307">
        <v>500000000</v>
      </c>
      <c r="N428" s="308">
        <v>8.5000000000000006E-2</v>
      </c>
      <c r="O428" s="85">
        <v>0.11859478847135796</v>
      </c>
      <c r="P428" s="85">
        <v>0.2</v>
      </c>
      <c r="Q428" s="85">
        <v>0.25</v>
      </c>
    </row>
    <row r="429" spans="1:17" s="74" customFormat="1" ht="14.25" customHeight="1" x14ac:dyDescent="0.25">
      <c r="A429" s="72"/>
      <c r="B429" s="305" t="s">
        <v>230</v>
      </c>
      <c r="C429" s="304" t="s">
        <v>265</v>
      </c>
      <c r="D429" s="124"/>
      <c r="E429" s="305" t="s">
        <v>173</v>
      </c>
      <c r="F429" s="305" t="s">
        <v>174</v>
      </c>
      <c r="G429" s="306" t="s">
        <v>390</v>
      </c>
      <c r="H429" s="306" t="s">
        <v>388</v>
      </c>
      <c r="I429" s="82" t="s">
        <v>14</v>
      </c>
      <c r="J429" s="307">
        <v>500000000</v>
      </c>
      <c r="K429" s="307">
        <v>502200313.5</v>
      </c>
      <c r="L429" s="307">
        <v>502587763.39999998</v>
      </c>
      <c r="M429" s="307">
        <v>500000000</v>
      </c>
      <c r="N429" s="308">
        <v>8.5000000000000006E-2</v>
      </c>
      <c r="O429" s="85">
        <v>0.11859478847135796</v>
      </c>
      <c r="P429" s="85">
        <v>0.2</v>
      </c>
      <c r="Q429" s="85">
        <v>0.25</v>
      </c>
    </row>
    <row r="430" spans="1:17" s="74" customFormat="1" ht="14.25" customHeight="1" x14ac:dyDescent="0.25">
      <c r="A430" s="72"/>
      <c r="B430" s="305" t="s">
        <v>230</v>
      </c>
      <c r="C430" s="304" t="s">
        <v>265</v>
      </c>
      <c r="D430" s="124"/>
      <c r="E430" s="305" t="s">
        <v>173</v>
      </c>
      <c r="F430" s="305" t="s">
        <v>174</v>
      </c>
      <c r="G430" s="306" t="s">
        <v>390</v>
      </c>
      <c r="H430" s="306" t="s">
        <v>388</v>
      </c>
      <c r="I430" s="82" t="s">
        <v>14</v>
      </c>
      <c r="J430" s="307">
        <v>500000000</v>
      </c>
      <c r="K430" s="307">
        <v>502200313.5</v>
      </c>
      <c r="L430" s="307">
        <v>502587763.39999998</v>
      </c>
      <c r="M430" s="307">
        <v>500000000</v>
      </c>
      <c r="N430" s="308">
        <v>8.5000000000000006E-2</v>
      </c>
      <c r="O430" s="85">
        <v>0.11859478847135796</v>
      </c>
      <c r="P430" s="85">
        <v>0.2</v>
      </c>
      <c r="Q430" s="85">
        <v>0.25</v>
      </c>
    </row>
    <row r="431" spans="1:17" s="74" customFormat="1" ht="14.25" customHeight="1" x14ac:dyDescent="0.25">
      <c r="A431" s="72"/>
      <c r="B431" s="305" t="s">
        <v>230</v>
      </c>
      <c r="C431" s="304" t="s">
        <v>265</v>
      </c>
      <c r="D431" s="124"/>
      <c r="E431" s="305" t="s">
        <v>173</v>
      </c>
      <c r="F431" s="305" t="s">
        <v>174</v>
      </c>
      <c r="G431" s="306" t="s">
        <v>390</v>
      </c>
      <c r="H431" s="306" t="s">
        <v>388</v>
      </c>
      <c r="I431" s="82" t="s">
        <v>14</v>
      </c>
      <c r="J431" s="307">
        <v>500000000</v>
      </c>
      <c r="K431" s="307">
        <v>502200313.5</v>
      </c>
      <c r="L431" s="307">
        <v>502587763.39999998</v>
      </c>
      <c r="M431" s="307">
        <v>500000000</v>
      </c>
      <c r="N431" s="308">
        <v>8.5000000000000006E-2</v>
      </c>
      <c r="O431" s="85">
        <v>0.11859478847135796</v>
      </c>
      <c r="P431" s="85">
        <v>0.2</v>
      </c>
      <c r="Q431" s="85">
        <v>0.25</v>
      </c>
    </row>
    <row r="432" spans="1:17" s="74" customFormat="1" ht="14.25" customHeight="1" x14ac:dyDescent="0.25">
      <c r="A432" s="72"/>
      <c r="B432" s="305" t="s">
        <v>230</v>
      </c>
      <c r="C432" s="304" t="s">
        <v>265</v>
      </c>
      <c r="D432" s="124"/>
      <c r="E432" s="305" t="s">
        <v>173</v>
      </c>
      <c r="F432" s="305" t="s">
        <v>174</v>
      </c>
      <c r="G432" s="306" t="s">
        <v>390</v>
      </c>
      <c r="H432" s="306" t="s">
        <v>388</v>
      </c>
      <c r="I432" s="82" t="s">
        <v>14</v>
      </c>
      <c r="J432" s="307">
        <v>500000000</v>
      </c>
      <c r="K432" s="307">
        <v>502200313.5</v>
      </c>
      <c r="L432" s="307">
        <v>502591370.85000002</v>
      </c>
      <c r="M432" s="307">
        <v>500000000</v>
      </c>
      <c r="N432" s="308">
        <v>8.5000000000000006E-2</v>
      </c>
      <c r="O432" s="85">
        <v>0.11859478847135796</v>
      </c>
      <c r="P432" s="85">
        <v>0.2</v>
      </c>
      <c r="Q432" s="85">
        <v>0.25</v>
      </c>
    </row>
    <row r="433" spans="1:17" s="74" customFormat="1" ht="14.25" customHeight="1" x14ac:dyDescent="0.25">
      <c r="A433" s="72"/>
      <c r="B433" s="305" t="s">
        <v>230</v>
      </c>
      <c r="C433" s="304" t="s">
        <v>265</v>
      </c>
      <c r="D433" s="124"/>
      <c r="E433" s="305" t="s">
        <v>173</v>
      </c>
      <c r="F433" s="305" t="s">
        <v>174</v>
      </c>
      <c r="G433" s="306" t="s">
        <v>279</v>
      </c>
      <c r="H433" s="306" t="s">
        <v>391</v>
      </c>
      <c r="I433" s="82" t="s">
        <v>14</v>
      </c>
      <c r="J433" s="307">
        <v>500000000</v>
      </c>
      <c r="K433" s="307">
        <v>500000000</v>
      </c>
      <c r="L433" s="307">
        <v>504696748.55000001</v>
      </c>
      <c r="M433" s="307">
        <v>500000000</v>
      </c>
      <c r="N433" s="308">
        <v>8.2000000000000003E-2</v>
      </c>
      <c r="O433" s="85">
        <v>0.11807518363024475</v>
      </c>
      <c r="P433" s="85">
        <v>0.2</v>
      </c>
      <c r="Q433" s="85">
        <v>0.25</v>
      </c>
    </row>
    <row r="434" spans="1:17" s="74" customFormat="1" ht="14.25" customHeight="1" x14ac:dyDescent="0.25">
      <c r="A434" s="72"/>
      <c r="B434" s="305" t="s">
        <v>230</v>
      </c>
      <c r="C434" s="304" t="s">
        <v>265</v>
      </c>
      <c r="D434" s="124"/>
      <c r="E434" s="305" t="s">
        <v>173</v>
      </c>
      <c r="F434" s="305" t="s">
        <v>174</v>
      </c>
      <c r="G434" s="306" t="s">
        <v>279</v>
      </c>
      <c r="H434" s="306" t="s">
        <v>391</v>
      </c>
      <c r="I434" s="82" t="s">
        <v>14</v>
      </c>
      <c r="J434" s="307">
        <v>500000000</v>
      </c>
      <c r="K434" s="307">
        <v>500000000</v>
      </c>
      <c r="L434" s="307">
        <v>504696748.55000001</v>
      </c>
      <c r="M434" s="307">
        <v>500000000</v>
      </c>
      <c r="N434" s="308">
        <v>8.2000000000000003E-2</v>
      </c>
      <c r="O434" s="85">
        <v>0.11807518363024475</v>
      </c>
      <c r="P434" s="85">
        <v>0.2</v>
      </c>
      <c r="Q434" s="85">
        <v>0.25</v>
      </c>
    </row>
    <row r="435" spans="1:17" s="74" customFormat="1" ht="14.25" customHeight="1" x14ac:dyDescent="0.25">
      <c r="A435" s="72"/>
      <c r="B435" s="305" t="s">
        <v>230</v>
      </c>
      <c r="C435" s="304" t="s">
        <v>265</v>
      </c>
      <c r="D435" s="124"/>
      <c r="E435" s="305" t="s">
        <v>173</v>
      </c>
      <c r="F435" s="305" t="s">
        <v>174</v>
      </c>
      <c r="G435" s="306" t="s">
        <v>279</v>
      </c>
      <c r="H435" s="306" t="s">
        <v>391</v>
      </c>
      <c r="I435" s="82" t="s">
        <v>14</v>
      </c>
      <c r="J435" s="307">
        <v>500000000</v>
      </c>
      <c r="K435" s="307">
        <v>500000000</v>
      </c>
      <c r="L435" s="307">
        <v>504696748.55000001</v>
      </c>
      <c r="M435" s="307">
        <v>500000000</v>
      </c>
      <c r="N435" s="308">
        <v>8.2000000000000003E-2</v>
      </c>
      <c r="O435" s="85">
        <v>0.11807518363024475</v>
      </c>
      <c r="P435" s="85">
        <v>0.2</v>
      </c>
      <c r="Q435" s="85">
        <v>0.25</v>
      </c>
    </row>
    <row r="436" spans="1:17" s="74" customFormat="1" ht="14.25" customHeight="1" x14ac:dyDescent="0.25">
      <c r="A436" s="72"/>
      <c r="B436" s="305" t="s">
        <v>230</v>
      </c>
      <c r="C436" s="304" t="s">
        <v>265</v>
      </c>
      <c r="D436" s="124"/>
      <c r="E436" s="305" t="s">
        <v>173</v>
      </c>
      <c r="F436" s="305" t="s">
        <v>174</v>
      </c>
      <c r="G436" s="306" t="s">
        <v>279</v>
      </c>
      <c r="H436" s="306" t="s">
        <v>391</v>
      </c>
      <c r="I436" s="82" t="s">
        <v>14</v>
      </c>
      <c r="J436" s="307">
        <v>500000000</v>
      </c>
      <c r="K436" s="307">
        <v>500000000</v>
      </c>
      <c r="L436" s="307">
        <v>504696748.55000001</v>
      </c>
      <c r="M436" s="307">
        <v>500000000</v>
      </c>
      <c r="N436" s="308">
        <v>8.2000000000000003E-2</v>
      </c>
      <c r="O436" s="85">
        <v>0.11807518363024475</v>
      </c>
      <c r="P436" s="85">
        <v>0.2</v>
      </c>
      <c r="Q436" s="85">
        <v>0.25</v>
      </c>
    </row>
    <row r="437" spans="1:17" s="74" customFormat="1" ht="14.25" customHeight="1" x14ac:dyDescent="0.25">
      <c r="A437" s="72"/>
      <c r="B437" s="305" t="s">
        <v>230</v>
      </c>
      <c r="C437" s="304" t="s">
        <v>265</v>
      </c>
      <c r="D437" s="124"/>
      <c r="E437" s="305" t="s">
        <v>173</v>
      </c>
      <c r="F437" s="305" t="s">
        <v>174</v>
      </c>
      <c r="G437" s="306" t="s">
        <v>279</v>
      </c>
      <c r="H437" s="306" t="s">
        <v>391</v>
      </c>
      <c r="I437" s="82" t="s">
        <v>14</v>
      </c>
      <c r="J437" s="307">
        <v>500000000</v>
      </c>
      <c r="K437" s="307">
        <v>500000000</v>
      </c>
      <c r="L437" s="307">
        <v>504696748.55000001</v>
      </c>
      <c r="M437" s="307">
        <v>500000000</v>
      </c>
      <c r="N437" s="308">
        <v>8.2000000000000003E-2</v>
      </c>
      <c r="O437" s="85">
        <v>0.11807518363024475</v>
      </c>
      <c r="P437" s="85">
        <v>0.2</v>
      </c>
      <c r="Q437" s="85">
        <v>0.25</v>
      </c>
    </row>
    <row r="438" spans="1:17" s="74" customFormat="1" ht="14.25" customHeight="1" x14ac:dyDescent="0.25">
      <c r="A438" s="72"/>
      <c r="B438" s="305" t="s">
        <v>230</v>
      </c>
      <c r="C438" s="304" t="s">
        <v>265</v>
      </c>
      <c r="D438" s="124"/>
      <c r="E438" s="305" t="s">
        <v>173</v>
      </c>
      <c r="F438" s="305" t="s">
        <v>174</v>
      </c>
      <c r="G438" s="306" t="s">
        <v>279</v>
      </c>
      <c r="H438" s="306" t="s">
        <v>391</v>
      </c>
      <c r="I438" s="82" t="s">
        <v>14</v>
      </c>
      <c r="J438" s="307">
        <v>500000000</v>
      </c>
      <c r="K438" s="307">
        <v>500000000</v>
      </c>
      <c r="L438" s="307">
        <v>504696748.55000001</v>
      </c>
      <c r="M438" s="307">
        <v>500000000</v>
      </c>
      <c r="N438" s="308">
        <v>8.2000000000000003E-2</v>
      </c>
      <c r="O438" s="85">
        <v>0.11807518363024475</v>
      </c>
      <c r="P438" s="85">
        <v>0.2</v>
      </c>
      <c r="Q438" s="85">
        <v>0.25</v>
      </c>
    </row>
    <row r="439" spans="1:17" s="74" customFormat="1" ht="14.25" customHeight="1" x14ac:dyDescent="0.25">
      <c r="A439" s="72"/>
      <c r="B439" s="305" t="s">
        <v>230</v>
      </c>
      <c r="C439" s="304" t="s">
        <v>265</v>
      </c>
      <c r="D439" s="124"/>
      <c r="E439" s="305" t="s">
        <v>173</v>
      </c>
      <c r="F439" s="305" t="s">
        <v>174</v>
      </c>
      <c r="G439" s="306" t="s">
        <v>279</v>
      </c>
      <c r="H439" s="306" t="s">
        <v>391</v>
      </c>
      <c r="I439" s="82" t="s">
        <v>14</v>
      </c>
      <c r="J439" s="307">
        <v>500000000</v>
      </c>
      <c r="K439" s="307">
        <v>500000000</v>
      </c>
      <c r="L439" s="307">
        <v>504696748.55000001</v>
      </c>
      <c r="M439" s="307">
        <v>500000000</v>
      </c>
      <c r="N439" s="308">
        <v>8.2000000000000003E-2</v>
      </c>
      <c r="O439" s="85">
        <v>0.11807518363024475</v>
      </c>
      <c r="P439" s="85">
        <v>0.2</v>
      </c>
      <c r="Q439" s="85">
        <v>0.25</v>
      </c>
    </row>
    <row r="440" spans="1:17" s="74" customFormat="1" ht="14.25" customHeight="1" x14ac:dyDescent="0.25">
      <c r="A440" s="72"/>
      <c r="B440" s="305" t="s">
        <v>230</v>
      </c>
      <c r="C440" s="304" t="s">
        <v>265</v>
      </c>
      <c r="D440" s="124"/>
      <c r="E440" s="305" t="s">
        <v>173</v>
      </c>
      <c r="F440" s="305" t="s">
        <v>174</v>
      </c>
      <c r="G440" s="306" t="s">
        <v>382</v>
      </c>
      <c r="H440" s="306" t="s">
        <v>391</v>
      </c>
      <c r="I440" s="82" t="s">
        <v>14</v>
      </c>
      <c r="J440" s="307">
        <v>500000000</v>
      </c>
      <c r="K440" s="307">
        <v>506065753</v>
      </c>
      <c r="L440" s="307">
        <v>504713945.10000002</v>
      </c>
      <c r="M440" s="307">
        <v>500000000</v>
      </c>
      <c r="N440" s="308">
        <v>8.2000000000000003E-2</v>
      </c>
      <c r="O440" s="85">
        <v>0.11950761342890616</v>
      </c>
      <c r="P440" s="85">
        <v>0.2</v>
      </c>
      <c r="Q440" s="85">
        <v>0.25</v>
      </c>
    </row>
    <row r="441" spans="1:17" s="74" customFormat="1" ht="14.25" customHeight="1" x14ac:dyDescent="0.25">
      <c r="A441" s="72"/>
      <c r="B441" s="305" t="s">
        <v>230</v>
      </c>
      <c r="C441" s="304" t="s">
        <v>265</v>
      </c>
      <c r="D441" s="124"/>
      <c r="E441" s="305" t="s">
        <v>173</v>
      </c>
      <c r="F441" s="305" t="s">
        <v>174</v>
      </c>
      <c r="G441" s="306" t="s">
        <v>382</v>
      </c>
      <c r="H441" s="306" t="s">
        <v>391</v>
      </c>
      <c r="I441" s="82" t="s">
        <v>14</v>
      </c>
      <c r="J441" s="307">
        <v>500000000</v>
      </c>
      <c r="K441" s="307">
        <v>506065753</v>
      </c>
      <c r="L441" s="307">
        <v>504713945.10000002</v>
      </c>
      <c r="M441" s="307">
        <v>500000000</v>
      </c>
      <c r="N441" s="308">
        <v>8.2000000000000003E-2</v>
      </c>
      <c r="O441" s="85">
        <v>0.11950761342890616</v>
      </c>
      <c r="P441" s="85">
        <v>0.2</v>
      </c>
      <c r="Q441" s="85">
        <v>0.25</v>
      </c>
    </row>
    <row r="442" spans="1:17" s="74" customFormat="1" ht="14.25" customHeight="1" x14ac:dyDescent="0.25">
      <c r="A442" s="72"/>
      <c r="B442" s="305" t="s">
        <v>230</v>
      </c>
      <c r="C442" s="304" t="s">
        <v>265</v>
      </c>
      <c r="D442" s="124"/>
      <c r="E442" s="305" t="s">
        <v>173</v>
      </c>
      <c r="F442" s="305" t="s">
        <v>174</v>
      </c>
      <c r="G442" s="306" t="s">
        <v>382</v>
      </c>
      <c r="H442" s="306" t="s">
        <v>391</v>
      </c>
      <c r="I442" s="82" t="s">
        <v>14</v>
      </c>
      <c r="J442" s="307">
        <v>500000000</v>
      </c>
      <c r="K442" s="307">
        <v>506065753</v>
      </c>
      <c r="L442" s="307">
        <v>504713945.10000002</v>
      </c>
      <c r="M442" s="307">
        <v>500000000</v>
      </c>
      <c r="N442" s="308">
        <v>8.2000000000000003E-2</v>
      </c>
      <c r="O442" s="85">
        <v>0.11950761342890616</v>
      </c>
      <c r="P442" s="85">
        <v>0.2</v>
      </c>
      <c r="Q442" s="85">
        <v>0.25</v>
      </c>
    </row>
    <row r="443" spans="1:17" s="74" customFormat="1" ht="14.25" customHeight="1" x14ac:dyDescent="0.25">
      <c r="A443" s="72"/>
      <c r="B443" s="305" t="s">
        <v>230</v>
      </c>
      <c r="C443" s="304" t="s">
        <v>265</v>
      </c>
      <c r="D443" s="124"/>
      <c r="E443" s="305" t="s">
        <v>173</v>
      </c>
      <c r="F443" s="305" t="s">
        <v>174</v>
      </c>
      <c r="G443" s="306" t="s">
        <v>359</v>
      </c>
      <c r="H443" s="306" t="s">
        <v>392</v>
      </c>
      <c r="I443" s="82" t="s">
        <v>14</v>
      </c>
      <c r="J443" s="307">
        <v>500000000</v>
      </c>
      <c r="K443" s="307">
        <v>504386104.5</v>
      </c>
      <c r="L443" s="307">
        <v>508984224.25</v>
      </c>
      <c r="M443" s="307">
        <v>500000000</v>
      </c>
      <c r="N443" s="308">
        <v>8.5999999999999993E-2</v>
      </c>
      <c r="O443" s="85">
        <v>0.11911096381876263</v>
      </c>
      <c r="P443" s="85">
        <v>0.2</v>
      </c>
      <c r="Q443" s="85">
        <v>0.25</v>
      </c>
    </row>
    <row r="444" spans="1:17" s="74" customFormat="1" ht="14.25" customHeight="1" x14ac:dyDescent="0.25">
      <c r="A444" s="72"/>
      <c r="B444" s="305" t="s">
        <v>230</v>
      </c>
      <c r="C444" s="304" t="s">
        <v>265</v>
      </c>
      <c r="D444" s="124"/>
      <c r="E444" s="305" t="s">
        <v>173</v>
      </c>
      <c r="F444" s="305" t="s">
        <v>174</v>
      </c>
      <c r="G444" s="306" t="s">
        <v>359</v>
      </c>
      <c r="H444" s="306" t="s">
        <v>392</v>
      </c>
      <c r="I444" s="82" t="s">
        <v>14</v>
      </c>
      <c r="J444" s="307">
        <v>500000000</v>
      </c>
      <c r="K444" s="307">
        <v>504386104.5</v>
      </c>
      <c r="L444" s="307">
        <v>508984224.25</v>
      </c>
      <c r="M444" s="307">
        <v>500000000</v>
      </c>
      <c r="N444" s="308">
        <v>8.5999999999999993E-2</v>
      </c>
      <c r="O444" s="85">
        <v>0.11911096381876263</v>
      </c>
      <c r="P444" s="85">
        <v>0.2</v>
      </c>
      <c r="Q444" s="85">
        <v>0.25</v>
      </c>
    </row>
    <row r="445" spans="1:17" s="74" customFormat="1" ht="14.25" customHeight="1" x14ac:dyDescent="0.25">
      <c r="A445" s="72"/>
      <c r="B445" s="305" t="s">
        <v>230</v>
      </c>
      <c r="C445" s="304" t="s">
        <v>265</v>
      </c>
      <c r="D445" s="124"/>
      <c r="E445" s="305" t="s">
        <v>173</v>
      </c>
      <c r="F445" s="305" t="s">
        <v>174</v>
      </c>
      <c r="G445" s="306" t="s">
        <v>359</v>
      </c>
      <c r="H445" s="306" t="s">
        <v>392</v>
      </c>
      <c r="I445" s="82" t="s">
        <v>14</v>
      </c>
      <c r="J445" s="307">
        <v>500000000</v>
      </c>
      <c r="K445" s="307">
        <v>504386104.5</v>
      </c>
      <c r="L445" s="307">
        <v>508984224.25</v>
      </c>
      <c r="M445" s="307">
        <v>500000000</v>
      </c>
      <c r="N445" s="308">
        <v>8.5999999999999993E-2</v>
      </c>
      <c r="O445" s="85">
        <v>0.11911096381876263</v>
      </c>
      <c r="P445" s="85">
        <v>0.2</v>
      </c>
      <c r="Q445" s="85">
        <v>0.25</v>
      </c>
    </row>
    <row r="446" spans="1:17" s="74" customFormat="1" ht="14.25" customHeight="1" x14ac:dyDescent="0.25">
      <c r="A446" s="72"/>
      <c r="B446" s="305" t="s">
        <v>230</v>
      </c>
      <c r="C446" s="304" t="s">
        <v>265</v>
      </c>
      <c r="D446" s="124"/>
      <c r="E446" s="305" t="s">
        <v>173</v>
      </c>
      <c r="F446" s="305" t="s">
        <v>174</v>
      </c>
      <c r="G446" s="306" t="s">
        <v>324</v>
      </c>
      <c r="H446" s="306" t="s">
        <v>392</v>
      </c>
      <c r="I446" s="82" t="s">
        <v>14</v>
      </c>
      <c r="J446" s="307">
        <v>500000000</v>
      </c>
      <c r="K446" s="307">
        <v>504859654</v>
      </c>
      <c r="L446" s="307">
        <v>508984224.25</v>
      </c>
      <c r="M446" s="307">
        <v>500000000</v>
      </c>
      <c r="N446" s="308">
        <v>8.5999999999999993E-2</v>
      </c>
      <c r="O446" s="85">
        <v>0.11922279270710365</v>
      </c>
      <c r="P446" s="85">
        <v>0.2</v>
      </c>
      <c r="Q446" s="85">
        <v>0.25</v>
      </c>
    </row>
    <row r="447" spans="1:17" s="74" customFormat="1" ht="14.25" customHeight="1" x14ac:dyDescent="0.25">
      <c r="A447" s="72"/>
      <c r="B447" s="305" t="s">
        <v>230</v>
      </c>
      <c r="C447" s="304" t="s">
        <v>265</v>
      </c>
      <c r="D447" s="124"/>
      <c r="E447" s="305" t="s">
        <v>173</v>
      </c>
      <c r="F447" s="305" t="s">
        <v>174</v>
      </c>
      <c r="G447" s="306" t="s">
        <v>393</v>
      </c>
      <c r="H447" s="306" t="s">
        <v>392</v>
      </c>
      <c r="I447" s="82" t="s">
        <v>14</v>
      </c>
      <c r="J447" s="307">
        <v>500000000</v>
      </c>
      <c r="K447" s="307">
        <v>503733587.60000002</v>
      </c>
      <c r="L447" s="307">
        <v>509017587.19999999</v>
      </c>
      <c r="M447" s="307">
        <v>500000000</v>
      </c>
      <c r="N447" s="308">
        <v>8.5999999999999993E-2</v>
      </c>
      <c r="O447" s="85">
        <v>0.11895687171318396</v>
      </c>
      <c r="P447" s="85">
        <v>0.2</v>
      </c>
      <c r="Q447" s="85">
        <v>0.25</v>
      </c>
    </row>
    <row r="448" spans="1:17" s="74" customFormat="1" ht="14.25" customHeight="1" x14ac:dyDescent="0.25">
      <c r="A448" s="72"/>
      <c r="B448" s="305" t="s">
        <v>230</v>
      </c>
      <c r="C448" s="304" t="s">
        <v>265</v>
      </c>
      <c r="D448" s="124"/>
      <c r="E448" s="305" t="s">
        <v>173</v>
      </c>
      <c r="F448" s="305" t="s">
        <v>174</v>
      </c>
      <c r="G448" s="306" t="s">
        <v>394</v>
      </c>
      <c r="H448" s="306" t="s">
        <v>392</v>
      </c>
      <c r="I448" s="82" t="s">
        <v>14</v>
      </c>
      <c r="J448" s="307">
        <v>500000000</v>
      </c>
      <c r="K448" s="307">
        <v>503914872</v>
      </c>
      <c r="L448" s="307">
        <v>508476295.85000002</v>
      </c>
      <c r="M448" s="307">
        <v>500000000</v>
      </c>
      <c r="N448" s="308">
        <v>8.5999999999999993E-2</v>
      </c>
      <c r="O448" s="85">
        <v>0.11899968209082255</v>
      </c>
      <c r="P448" s="85">
        <v>0.2</v>
      </c>
      <c r="Q448" s="85">
        <v>0.25</v>
      </c>
    </row>
    <row r="449" spans="1:17" s="74" customFormat="1" ht="14.25" customHeight="1" x14ac:dyDescent="0.25">
      <c r="A449" s="72"/>
      <c r="B449" s="305" t="s">
        <v>230</v>
      </c>
      <c r="C449" s="304" t="s">
        <v>450</v>
      </c>
      <c r="D449" s="124"/>
      <c r="E449" s="305" t="s">
        <v>173</v>
      </c>
      <c r="F449" s="305" t="s">
        <v>174</v>
      </c>
      <c r="G449" s="306" t="s">
        <v>325</v>
      </c>
      <c r="H449" s="306" t="s">
        <v>387</v>
      </c>
      <c r="I449" s="82" t="s">
        <v>14</v>
      </c>
      <c r="J449" s="307">
        <v>500000000</v>
      </c>
      <c r="K449" s="307">
        <v>505088889</v>
      </c>
      <c r="L449" s="307">
        <v>505079039.89999998</v>
      </c>
      <c r="M449" s="307">
        <v>500000000</v>
      </c>
      <c r="N449" s="308">
        <v>8.7499999999999994E-2</v>
      </c>
      <c r="O449" s="85">
        <v>0.11927692663654262</v>
      </c>
      <c r="P449" s="85">
        <v>0.2</v>
      </c>
      <c r="Q449" s="85">
        <v>0.25</v>
      </c>
    </row>
    <row r="450" spans="1:17" s="74" customFormat="1" ht="14.25" customHeight="1" x14ac:dyDescent="0.25">
      <c r="A450" s="72"/>
      <c r="B450" s="305" t="s">
        <v>230</v>
      </c>
      <c r="C450" s="304" t="s">
        <v>450</v>
      </c>
      <c r="D450" s="124"/>
      <c r="E450" s="305" t="s">
        <v>173</v>
      </c>
      <c r="F450" s="305" t="s">
        <v>174</v>
      </c>
      <c r="G450" s="306" t="s">
        <v>325</v>
      </c>
      <c r="H450" s="306" t="s">
        <v>387</v>
      </c>
      <c r="I450" s="82" t="s">
        <v>14</v>
      </c>
      <c r="J450" s="307">
        <v>500000000</v>
      </c>
      <c r="K450" s="307">
        <v>505088889</v>
      </c>
      <c r="L450" s="307">
        <v>505079039.89999998</v>
      </c>
      <c r="M450" s="307">
        <v>500000000</v>
      </c>
      <c r="N450" s="308">
        <v>8.7499999999999994E-2</v>
      </c>
      <c r="O450" s="85">
        <v>0.11927692663654262</v>
      </c>
      <c r="P450" s="85">
        <v>0.2</v>
      </c>
      <c r="Q450" s="85">
        <v>0.25</v>
      </c>
    </row>
    <row r="451" spans="1:17" s="74" customFormat="1" ht="14.25" customHeight="1" x14ac:dyDescent="0.25">
      <c r="A451" s="72"/>
      <c r="B451" s="305" t="s">
        <v>230</v>
      </c>
      <c r="C451" s="304" t="s">
        <v>450</v>
      </c>
      <c r="D451" s="124"/>
      <c r="E451" s="305" t="s">
        <v>173</v>
      </c>
      <c r="F451" s="305" t="s">
        <v>174</v>
      </c>
      <c r="G451" s="306" t="s">
        <v>325</v>
      </c>
      <c r="H451" s="306" t="s">
        <v>387</v>
      </c>
      <c r="I451" s="82" t="s">
        <v>14</v>
      </c>
      <c r="J451" s="307">
        <v>500000000</v>
      </c>
      <c r="K451" s="307">
        <v>505088889</v>
      </c>
      <c r="L451" s="307">
        <v>505079039.89999998</v>
      </c>
      <c r="M451" s="307">
        <v>500000000</v>
      </c>
      <c r="N451" s="308">
        <v>8.7499999999999994E-2</v>
      </c>
      <c r="O451" s="85">
        <v>0.11927692663654262</v>
      </c>
      <c r="P451" s="85">
        <v>0.2</v>
      </c>
      <c r="Q451" s="85">
        <v>0.25</v>
      </c>
    </row>
    <row r="452" spans="1:17" s="74" customFormat="1" ht="14.25" customHeight="1" x14ac:dyDescent="0.25">
      <c r="A452" s="72"/>
      <c r="B452" s="305" t="s">
        <v>230</v>
      </c>
      <c r="C452" s="304" t="s">
        <v>450</v>
      </c>
      <c r="D452" s="124"/>
      <c r="E452" s="305" t="s">
        <v>173</v>
      </c>
      <c r="F452" s="305" t="s">
        <v>174</v>
      </c>
      <c r="G452" s="306" t="s">
        <v>325</v>
      </c>
      <c r="H452" s="306" t="s">
        <v>387</v>
      </c>
      <c r="I452" s="82" t="s">
        <v>14</v>
      </c>
      <c r="J452" s="307">
        <v>500000000</v>
      </c>
      <c r="K452" s="307">
        <v>505088889</v>
      </c>
      <c r="L452" s="307">
        <v>505079039.89999998</v>
      </c>
      <c r="M452" s="307">
        <v>500000000</v>
      </c>
      <c r="N452" s="308">
        <v>8.7499999999999994E-2</v>
      </c>
      <c r="O452" s="85">
        <v>0.11927692663654262</v>
      </c>
      <c r="P452" s="85">
        <v>0.2</v>
      </c>
      <c r="Q452" s="85">
        <v>0.25</v>
      </c>
    </row>
    <row r="453" spans="1:17" s="74" customFormat="1" ht="14.25" customHeight="1" x14ac:dyDescent="0.25">
      <c r="A453" s="72"/>
      <c r="B453" s="305" t="s">
        <v>230</v>
      </c>
      <c r="C453" s="304" t="s">
        <v>450</v>
      </c>
      <c r="D453" s="124"/>
      <c r="E453" s="305" t="s">
        <v>173</v>
      </c>
      <c r="F453" s="305" t="s">
        <v>174</v>
      </c>
      <c r="G453" s="306" t="s">
        <v>325</v>
      </c>
      <c r="H453" s="306" t="s">
        <v>387</v>
      </c>
      <c r="I453" s="82" t="s">
        <v>14</v>
      </c>
      <c r="J453" s="307">
        <v>500000000</v>
      </c>
      <c r="K453" s="307">
        <v>505088889</v>
      </c>
      <c r="L453" s="307">
        <v>505079039.89999998</v>
      </c>
      <c r="M453" s="307">
        <v>500000000</v>
      </c>
      <c r="N453" s="308">
        <v>8.7499999999999994E-2</v>
      </c>
      <c r="O453" s="85">
        <v>0.11927692663654262</v>
      </c>
      <c r="P453" s="85">
        <v>0.2</v>
      </c>
      <c r="Q453" s="85">
        <v>0.25</v>
      </c>
    </row>
    <row r="454" spans="1:17" s="74" customFormat="1" ht="14.25" customHeight="1" x14ac:dyDescent="0.25">
      <c r="A454" s="72"/>
      <c r="B454" s="305" t="s">
        <v>251</v>
      </c>
      <c r="C454" s="304" t="s">
        <v>266</v>
      </c>
      <c r="D454" s="124"/>
      <c r="E454" s="305" t="s">
        <v>173</v>
      </c>
      <c r="F454" s="305" t="s">
        <v>174</v>
      </c>
      <c r="G454" s="306" t="s">
        <v>395</v>
      </c>
      <c r="H454" s="306" t="s">
        <v>396</v>
      </c>
      <c r="I454" s="82" t="s">
        <v>14</v>
      </c>
      <c r="J454" s="307">
        <v>985000000</v>
      </c>
      <c r="K454" s="307">
        <v>993148905</v>
      </c>
      <c r="L454" s="307">
        <v>986266730.69000006</v>
      </c>
      <c r="M454" s="307">
        <v>985000000</v>
      </c>
      <c r="N454" s="308">
        <v>9.1499999999999998E-2</v>
      </c>
      <c r="O454" s="85">
        <v>0.23453247866010299</v>
      </c>
      <c r="P454" s="85">
        <v>0.2</v>
      </c>
      <c r="Q454" s="85">
        <v>0.25</v>
      </c>
    </row>
    <row r="455" spans="1:17" s="74" customFormat="1" ht="14.25" customHeight="1" x14ac:dyDescent="0.25">
      <c r="A455" s="72"/>
      <c r="B455" s="305" t="s">
        <v>251</v>
      </c>
      <c r="C455" s="304" t="s">
        <v>266</v>
      </c>
      <c r="D455" s="124"/>
      <c r="E455" s="305" t="s">
        <v>173</v>
      </c>
      <c r="F455" s="305" t="s">
        <v>174</v>
      </c>
      <c r="G455" s="306" t="s">
        <v>395</v>
      </c>
      <c r="H455" s="306" t="s">
        <v>397</v>
      </c>
      <c r="I455" s="82" t="s">
        <v>14</v>
      </c>
      <c r="J455" s="307">
        <v>870000000</v>
      </c>
      <c r="K455" s="307">
        <v>15143535</v>
      </c>
      <c r="L455" s="307">
        <v>872348182.63999999</v>
      </c>
      <c r="M455" s="307">
        <v>870000000</v>
      </c>
      <c r="N455" s="308">
        <v>0.09</v>
      </c>
      <c r="O455" s="85">
        <v>3.5761513518720767E-3</v>
      </c>
      <c r="P455" s="85">
        <v>0.2</v>
      </c>
      <c r="Q455" s="85">
        <v>0.25</v>
      </c>
    </row>
    <row r="456" spans="1:17" s="74" customFormat="1" ht="14.25" customHeight="1" x14ac:dyDescent="0.25">
      <c r="A456" s="72"/>
      <c r="B456" s="305" t="s">
        <v>251</v>
      </c>
      <c r="C456" s="304" t="s">
        <v>266</v>
      </c>
      <c r="D456" s="124"/>
      <c r="E456" s="305" t="s">
        <v>173</v>
      </c>
      <c r="F456" s="305" t="s">
        <v>174</v>
      </c>
      <c r="G456" s="306" t="s">
        <v>398</v>
      </c>
      <c r="H456" s="306" t="s">
        <v>397</v>
      </c>
      <c r="I456" s="82" t="s">
        <v>14</v>
      </c>
      <c r="J456" s="307">
        <v>1000000000</v>
      </c>
      <c r="K456" s="307">
        <v>2040495990.5999999</v>
      </c>
      <c r="L456" s="307">
        <v>1002709314</v>
      </c>
      <c r="M456" s="307">
        <v>1000000000</v>
      </c>
      <c r="N456" s="308">
        <v>0.09</v>
      </c>
      <c r="O456" s="85">
        <v>0.48186387757374632</v>
      </c>
      <c r="P456" s="85">
        <v>0.2</v>
      </c>
      <c r="Q456" s="85">
        <v>0.25</v>
      </c>
    </row>
    <row r="457" spans="1:17" s="74" customFormat="1" ht="14.25" customHeight="1" x14ac:dyDescent="0.25">
      <c r="A457" s="72"/>
      <c r="B457" s="305" t="s">
        <v>250</v>
      </c>
      <c r="C457" s="304" t="s">
        <v>267</v>
      </c>
      <c r="D457" s="124"/>
      <c r="E457" s="305" t="s">
        <v>173</v>
      </c>
      <c r="F457" s="305" t="s">
        <v>174</v>
      </c>
      <c r="G457" s="306" t="s">
        <v>399</v>
      </c>
      <c r="H457" s="306" t="s">
        <v>400</v>
      </c>
      <c r="I457" s="82" t="s">
        <v>14</v>
      </c>
      <c r="J457" s="307">
        <v>2000000000</v>
      </c>
      <c r="K457" s="307">
        <v>1927901760</v>
      </c>
      <c r="L457" s="307">
        <v>1929269145.2</v>
      </c>
      <c r="M457" s="307">
        <v>2000000000</v>
      </c>
      <c r="N457" s="308">
        <v>6.5000000000000002E-2</v>
      </c>
      <c r="O457" s="85">
        <v>0.45527470866614406</v>
      </c>
      <c r="P457" s="85" t="s">
        <v>449</v>
      </c>
      <c r="Q457" s="85" t="s">
        <v>449</v>
      </c>
    </row>
    <row r="458" spans="1:17" s="74" customFormat="1" ht="14.25" customHeight="1" x14ac:dyDescent="0.25">
      <c r="A458" s="72"/>
      <c r="B458" s="305" t="s">
        <v>250</v>
      </c>
      <c r="C458" s="304" t="s">
        <v>267</v>
      </c>
      <c r="D458" s="124"/>
      <c r="E458" s="305" t="s">
        <v>173</v>
      </c>
      <c r="F458" s="305" t="s">
        <v>174</v>
      </c>
      <c r="G458" s="306" t="s">
        <v>401</v>
      </c>
      <c r="H458" s="306" t="s">
        <v>402</v>
      </c>
      <c r="I458" s="82" t="s">
        <v>14</v>
      </c>
      <c r="J458" s="307">
        <v>6000000000</v>
      </c>
      <c r="K458" s="307">
        <v>5481598474.1999998</v>
      </c>
      <c r="L458" s="307">
        <v>5642674696.8000002</v>
      </c>
      <c r="M458" s="307">
        <v>6000000000</v>
      </c>
      <c r="N458" s="308">
        <v>6.5500000000000003E-2</v>
      </c>
      <c r="O458" s="85">
        <v>1.2944814928568689</v>
      </c>
      <c r="P458" s="85" t="s">
        <v>449</v>
      </c>
      <c r="Q458" s="85" t="s">
        <v>449</v>
      </c>
    </row>
    <row r="459" spans="1:17" s="74" customFormat="1" ht="14.25" customHeight="1" x14ac:dyDescent="0.25">
      <c r="A459" s="72"/>
      <c r="B459" s="305" t="s">
        <v>250</v>
      </c>
      <c r="C459" s="304" t="s">
        <v>267</v>
      </c>
      <c r="D459" s="124"/>
      <c r="E459" s="305" t="s">
        <v>173</v>
      </c>
      <c r="F459" s="305" t="s">
        <v>174</v>
      </c>
      <c r="G459" s="306" t="s">
        <v>386</v>
      </c>
      <c r="H459" s="306" t="s">
        <v>403</v>
      </c>
      <c r="I459" s="82" t="s">
        <v>14</v>
      </c>
      <c r="J459" s="307">
        <v>3000000000</v>
      </c>
      <c r="K459" s="307">
        <v>11344475784</v>
      </c>
      <c r="L459" s="307">
        <v>2877232850.4000001</v>
      </c>
      <c r="M459" s="307">
        <v>3000000000</v>
      </c>
      <c r="N459" s="308">
        <v>6.6000000000000003E-2</v>
      </c>
      <c r="O459" s="85">
        <v>2.6790021227693295</v>
      </c>
      <c r="P459" s="85" t="s">
        <v>449</v>
      </c>
      <c r="Q459" s="85" t="s">
        <v>449</v>
      </c>
    </row>
    <row r="460" spans="1:17" s="74" customFormat="1" ht="14.25" customHeight="1" x14ac:dyDescent="0.25">
      <c r="A460" s="72"/>
      <c r="B460" s="305" t="s">
        <v>250</v>
      </c>
      <c r="C460" s="304" t="s">
        <v>267</v>
      </c>
      <c r="D460" s="124"/>
      <c r="E460" s="305" t="s">
        <v>173</v>
      </c>
      <c r="F460" s="305" t="s">
        <v>174</v>
      </c>
      <c r="G460" s="306" t="s">
        <v>404</v>
      </c>
      <c r="H460" s="306" t="s">
        <v>405</v>
      </c>
      <c r="I460" s="82" t="s">
        <v>14</v>
      </c>
      <c r="J460" s="307">
        <v>5000000000</v>
      </c>
      <c r="K460" s="307">
        <v>4570269458</v>
      </c>
      <c r="L460" s="307">
        <v>4676171866</v>
      </c>
      <c r="M460" s="307">
        <v>5000000000</v>
      </c>
      <c r="N460" s="308">
        <v>6.5000000000000002E-2</v>
      </c>
      <c r="O460" s="85">
        <v>1.0792708109860982</v>
      </c>
      <c r="P460" s="85" t="s">
        <v>449</v>
      </c>
      <c r="Q460" s="85" t="s">
        <v>449</v>
      </c>
    </row>
    <row r="461" spans="1:17" s="74" customFormat="1" ht="14.25" customHeight="1" x14ac:dyDescent="0.25">
      <c r="A461" s="72"/>
      <c r="B461" s="305" t="s">
        <v>252</v>
      </c>
      <c r="C461" s="304" t="s">
        <v>268</v>
      </c>
      <c r="D461" s="124"/>
      <c r="E461" s="305" t="s">
        <v>173</v>
      </c>
      <c r="F461" s="305" t="s">
        <v>174</v>
      </c>
      <c r="G461" s="306" t="s">
        <v>406</v>
      </c>
      <c r="H461" s="306" t="s">
        <v>405</v>
      </c>
      <c r="I461" s="82" t="s">
        <v>14</v>
      </c>
      <c r="J461" s="307">
        <v>10000000000</v>
      </c>
      <c r="K461" s="307">
        <v>9287909940</v>
      </c>
      <c r="L461" s="307">
        <v>9289528270</v>
      </c>
      <c r="M461" s="307">
        <v>10000000000</v>
      </c>
      <c r="N461" s="308">
        <v>6.6000000000000003E-2</v>
      </c>
      <c r="O461" s="85">
        <v>2.1933433434133511</v>
      </c>
      <c r="P461" s="85">
        <v>0.2</v>
      </c>
      <c r="Q461" s="85">
        <v>0.25</v>
      </c>
    </row>
    <row r="462" spans="1:17" s="74" customFormat="1" ht="14.25" customHeight="1" x14ac:dyDescent="0.25">
      <c r="A462" s="72"/>
      <c r="B462" s="305" t="s">
        <v>251</v>
      </c>
      <c r="C462" s="304" t="s">
        <v>269</v>
      </c>
      <c r="D462" s="124"/>
      <c r="E462" s="305" t="s">
        <v>173</v>
      </c>
      <c r="F462" s="305" t="s">
        <v>174</v>
      </c>
      <c r="G462" s="306" t="s">
        <v>407</v>
      </c>
      <c r="H462" s="306" t="s">
        <v>408</v>
      </c>
      <c r="I462" s="82" t="s">
        <v>14</v>
      </c>
      <c r="J462" s="307">
        <v>2000000000</v>
      </c>
      <c r="K462" s="307">
        <v>2212816000</v>
      </c>
      <c r="L462" s="307">
        <v>2024350460.4000001</v>
      </c>
      <c r="M462" s="307">
        <v>2000000000</v>
      </c>
      <c r="N462" s="308">
        <v>8.7499999999999994E-2</v>
      </c>
      <c r="O462" s="85">
        <v>0.52255731107988734</v>
      </c>
      <c r="P462" s="85">
        <v>0.2</v>
      </c>
      <c r="Q462" s="85">
        <v>0.25</v>
      </c>
    </row>
    <row r="463" spans="1:17" s="74" customFormat="1" ht="14.25" customHeight="1" x14ac:dyDescent="0.25">
      <c r="A463" s="72"/>
      <c r="B463" s="305" t="s">
        <v>251</v>
      </c>
      <c r="C463" s="304" t="s">
        <v>270</v>
      </c>
      <c r="D463" s="124"/>
      <c r="E463" s="305" t="s">
        <v>173</v>
      </c>
      <c r="F463" s="305" t="s">
        <v>174</v>
      </c>
      <c r="G463" s="306" t="s">
        <v>409</v>
      </c>
      <c r="H463" s="306" t="s">
        <v>410</v>
      </c>
      <c r="I463" s="82" t="s">
        <v>14</v>
      </c>
      <c r="J463" s="307">
        <v>5000000000</v>
      </c>
      <c r="K463" s="307">
        <v>5059178082</v>
      </c>
      <c r="L463" s="307">
        <v>5142870612.5</v>
      </c>
      <c r="M463" s="307">
        <v>5000000000</v>
      </c>
      <c r="N463" s="308">
        <v>7.0999999999999994E-2</v>
      </c>
      <c r="O463" s="85">
        <v>1.1947267621005189</v>
      </c>
      <c r="P463" s="85">
        <v>0.2</v>
      </c>
      <c r="Q463" s="85">
        <v>0.25</v>
      </c>
    </row>
    <row r="464" spans="1:17" s="74" customFormat="1" ht="14.25" customHeight="1" x14ac:dyDescent="0.25">
      <c r="A464" s="72"/>
      <c r="B464" s="305" t="s">
        <v>251</v>
      </c>
      <c r="C464" s="304" t="s">
        <v>270</v>
      </c>
      <c r="D464" s="124"/>
      <c r="E464" s="305" t="s">
        <v>173</v>
      </c>
      <c r="F464" s="305" t="s">
        <v>174</v>
      </c>
      <c r="G464" s="306" t="s">
        <v>317</v>
      </c>
      <c r="H464" s="306" t="s">
        <v>411</v>
      </c>
      <c r="I464" s="82" t="s">
        <v>14</v>
      </c>
      <c r="J464" s="307">
        <v>1000000000</v>
      </c>
      <c r="K464" s="307">
        <v>1017800000</v>
      </c>
      <c r="L464" s="307">
        <v>1045580538.2</v>
      </c>
      <c r="M464" s="307">
        <v>1000000000</v>
      </c>
      <c r="N464" s="308">
        <v>0.08</v>
      </c>
      <c r="O464" s="85">
        <v>0.2403538437977262</v>
      </c>
      <c r="P464" s="85">
        <v>0.2</v>
      </c>
      <c r="Q464" s="85">
        <v>0.25</v>
      </c>
    </row>
    <row r="465" spans="1:17" s="74" customFormat="1" ht="14.25" customHeight="1" x14ac:dyDescent="0.25">
      <c r="A465" s="72"/>
      <c r="B465" s="305" t="s">
        <v>251</v>
      </c>
      <c r="C465" s="304" t="s">
        <v>270</v>
      </c>
      <c r="D465" s="124"/>
      <c r="E465" s="305" t="s">
        <v>173</v>
      </c>
      <c r="F465" s="305" t="s">
        <v>174</v>
      </c>
      <c r="G465" s="306" t="s">
        <v>412</v>
      </c>
      <c r="H465" s="306" t="s">
        <v>410</v>
      </c>
      <c r="I465" s="82" t="s">
        <v>14</v>
      </c>
      <c r="J465" s="307">
        <v>2000000000</v>
      </c>
      <c r="K465" s="307">
        <v>667782086.08000004</v>
      </c>
      <c r="L465" s="307">
        <v>2057098327.5999999</v>
      </c>
      <c r="M465" s="307">
        <v>2000000000</v>
      </c>
      <c r="N465" s="308">
        <v>7.0999999999999994E-2</v>
      </c>
      <c r="O465" s="85">
        <v>0.15769698487776782</v>
      </c>
      <c r="P465" s="85">
        <v>0.2</v>
      </c>
      <c r="Q465" s="85">
        <v>0.25</v>
      </c>
    </row>
    <row r="466" spans="1:17" s="74" customFormat="1" ht="14.25" customHeight="1" x14ac:dyDescent="0.25">
      <c r="A466" s="72"/>
      <c r="B466" s="305" t="s">
        <v>230</v>
      </c>
      <c r="C466" s="304" t="s">
        <v>271</v>
      </c>
      <c r="D466" s="124"/>
      <c r="E466" s="305" t="s">
        <v>173</v>
      </c>
      <c r="F466" s="305" t="s">
        <v>174</v>
      </c>
      <c r="G466" s="306" t="s">
        <v>413</v>
      </c>
      <c r="H466" s="306" t="s">
        <v>414</v>
      </c>
      <c r="I466" s="82" t="s">
        <v>14</v>
      </c>
      <c r="J466" s="307">
        <v>500000000</v>
      </c>
      <c r="K466" s="307">
        <v>503671555</v>
      </c>
      <c r="L466" s="307">
        <v>503691645.85000002</v>
      </c>
      <c r="M466" s="307">
        <v>500000000</v>
      </c>
      <c r="N466" s="308">
        <v>8.5000000000000006E-2</v>
      </c>
      <c r="O466" s="85">
        <v>0.11894222269191183</v>
      </c>
      <c r="P466" s="85">
        <v>0.2</v>
      </c>
      <c r="Q466" s="85">
        <v>0.25</v>
      </c>
    </row>
    <row r="467" spans="1:17" s="74" customFormat="1" ht="14.25" customHeight="1" x14ac:dyDescent="0.25">
      <c r="A467" s="72"/>
      <c r="B467" s="305" t="s">
        <v>230</v>
      </c>
      <c r="C467" s="304" t="s">
        <v>271</v>
      </c>
      <c r="D467" s="124"/>
      <c r="E467" s="305" t="s">
        <v>173</v>
      </c>
      <c r="F467" s="305" t="s">
        <v>174</v>
      </c>
      <c r="G467" s="306" t="s">
        <v>415</v>
      </c>
      <c r="H467" s="306" t="s">
        <v>416</v>
      </c>
      <c r="I467" s="82" t="s">
        <v>14</v>
      </c>
      <c r="J467" s="307">
        <v>500000000</v>
      </c>
      <c r="K467" s="307">
        <v>510635721.64999998</v>
      </c>
      <c r="L467" s="307">
        <v>511244409.39999998</v>
      </c>
      <c r="M467" s="307">
        <v>500000000</v>
      </c>
      <c r="N467" s="308">
        <v>7.9000000000000001E-2</v>
      </c>
      <c r="O467" s="85">
        <v>0.12058681320397259</v>
      </c>
      <c r="P467" s="85">
        <v>0.2</v>
      </c>
      <c r="Q467" s="85">
        <v>0.25</v>
      </c>
    </row>
    <row r="468" spans="1:17" s="74" customFormat="1" ht="14.25" customHeight="1" x14ac:dyDescent="0.25">
      <c r="A468" s="72"/>
      <c r="B468" s="305" t="s">
        <v>230</v>
      </c>
      <c r="C468" s="304" t="s">
        <v>271</v>
      </c>
      <c r="D468" s="124"/>
      <c r="E468" s="305" t="s">
        <v>173</v>
      </c>
      <c r="F468" s="305" t="s">
        <v>174</v>
      </c>
      <c r="G468" s="306" t="s">
        <v>415</v>
      </c>
      <c r="H468" s="306" t="s">
        <v>416</v>
      </c>
      <c r="I468" s="82" t="s">
        <v>14</v>
      </c>
      <c r="J468" s="307">
        <v>500000000</v>
      </c>
      <c r="K468" s="307">
        <v>510635721.64999998</v>
      </c>
      <c r="L468" s="307">
        <v>511244409.39999998</v>
      </c>
      <c r="M468" s="307">
        <v>500000000</v>
      </c>
      <c r="N468" s="308">
        <v>7.9000000000000001E-2</v>
      </c>
      <c r="O468" s="85">
        <v>0.12058681320397259</v>
      </c>
      <c r="P468" s="85">
        <v>0.2</v>
      </c>
      <c r="Q468" s="85">
        <v>0.25</v>
      </c>
    </row>
    <row r="469" spans="1:17" s="74" customFormat="1" ht="14.25" customHeight="1" x14ac:dyDescent="0.25">
      <c r="A469" s="72"/>
      <c r="B469" s="305" t="s">
        <v>230</v>
      </c>
      <c r="C469" s="304" t="s">
        <v>271</v>
      </c>
      <c r="D469" s="124"/>
      <c r="E469" s="305" t="s">
        <v>173</v>
      </c>
      <c r="F469" s="305" t="s">
        <v>174</v>
      </c>
      <c r="G469" s="306" t="s">
        <v>415</v>
      </c>
      <c r="H469" s="306" t="s">
        <v>416</v>
      </c>
      <c r="I469" s="82" t="s">
        <v>14</v>
      </c>
      <c r="J469" s="307">
        <v>500000000</v>
      </c>
      <c r="K469" s="307">
        <v>510635721.64999998</v>
      </c>
      <c r="L469" s="307">
        <v>511244409.39999998</v>
      </c>
      <c r="M469" s="307">
        <v>500000000</v>
      </c>
      <c r="N469" s="308">
        <v>7.9000000000000001E-2</v>
      </c>
      <c r="O469" s="85">
        <v>0.12058681320397259</v>
      </c>
      <c r="P469" s="85">
        <v>0.2</v>
      </c>
      <c r="Q469" s="85">
        <v>0.25</v>
      </c>
    </row>
    <row r="470" spans="1:17" s="74" customFormat="1" ht="14.25" customHeight="1" x14ac:dyDescent="0.25">
      <c r="A470" s="72"/>
      <c r="B470" s="305" t="s">
        <v>230</v>
      </c>
      <c r="C470" s="304" t="s">
        <v>271</v>
      </c>
      <c r="D470" s="124"/>
      <c r="E470" s="305" t="s">
        <v>173</v>
      </c>
      <c r="F470" s="305" t="s">
        <v>174</v>
      </c>
      <c r="G470" s="306" t="s">
        <v>356</v>
      </c>
      <c r="H470" s="306" t="s">
        <v>416</v>
      </c>
      <c r="I470" s="82" t="s">
        <v>14</v>
      </c>
      <c r="J470" s="307">
        <v>500000000</v>
      </c>
      <c r="K470" s="307">
        <v>507605584.64999998</v>
      </c>
      <c r="L470" s="307">
        <v>511247747.75</v>
      </c>
      <c r="M470" s="307">
        <v>500000000</v>
      </c>
      <c r="N470" s="308">
        <v>7.9000000000000001E-2</v>
      </c>
      <c r="O470" s="85">
        <v>0.11987124523857298</v>
      </c>
      <c r="P470" s="85">
        <v>0.2</v>
      </c>
      <c r="Q470" s="85">
        <v>0.25</v>
      </c>
    </row>
    <row r="471" spans="1:17" s="74" customFormat="1" ht="14.25" customHeight="1" x14ac:dyDescent="0.25">
      <c r="A471" s="72"/>
      <c r="B471" s="305" t="s">
        <v>230</v>
      </c>
      <c r="C471" s="304" t="s">
        <v>271</v>
      </c>
      <c r="D471" s="124"/>
      <c r="E471" s="305" t="s">
        <v>173</v>
      </c>
      <c r="F471" s="305" t="s">
        <v>174</v>
      </c>
      <c r="G471" s="306" t="s">
        <v>417</v>
      </c>
      <c r="H471" s="306" t="s">
        <v>416</v>
      </c>
      <c r="I471" s="82" t="s">
        <v>14</v>
      </c>
      <c r="J471" s="307">
        <v>1000000000</v>
      </c>
      <c r="K471" s="307">
        <v>1000649316</v>
      </c>
      <c r="L471" s="307">
        <v>1019479364.6</v>
      </c>
      <c r="M471" s="307">
        <v>1000000000</v>
      </c>
      <c r="N471" s="308">
        <v>7.9000000000000001E-2</v>
      </c>
      <c r="O471" s="85">
        <v>0.2363037034723576</v>
      </c>
      <c r="P471" s="85">
        <v>0.2</v>
      </c>
      <c r="Q471" s="85">
        <v>0.25</v>
      </c>
    </row>
    <row r="472" spans="1:17" s="74" customFormat="1" ht="14.25" customHeight="1" x14ac:dyDescent="0.25">
      <c r="A472" s="72"/>
      <c r="B472" s="305" t="s">
        <v>230</v>
      </c>
      <c r="C472" s="304" t="s">
        <v>271</v>
      </c>
      <c r="D472" s="124"/>
      <c r="E472" s="305" t="s">
        <v>173</v>
      </c>
      <c r="F472" s="305" t="s">
        <v>174</v>
      </c>
      <c r="G472" s="306" t="s">
        <v>417</v>
      </c>
      <c r="H472" s="306" t="s">
        <v>416</v>
      </c>
      <c r="I472" s="82" t="s">
        <v>14</v>
      </c>
      <c r="J472" s="307">
        <v>1000000000</v>
      </c>
      <c r="K472" s="307">
        <v>1000649316</v>
      </c>
      <c r="L472" s="307">
        <v>1019479364.6</v>
      </c>
      <c r="M472" s="307">
        <v>1000000000</v>
      </c>
      <c r="N472" s="308">
        <v>7.9000000000000001E-2</v>
      </c>
      <c r="O472" s="85">
        <v>0.2363037034723576</v>
      </c>
      <c r="P472" s="85">
        <v>0.2</v>
      </c>
      <c r="Q472" s="85">
        <v>0.25</v>
      </c>
    </row>
    <row r="473" spans="1:17" s="74" customFormat="1" ht="14.25" customHeight="1" x14ac:dyDescent="0.25">
      <c r="A473" s="72"/>
      <c r="B473" s="305" t="s">
        <v>230</v>
      </c>
      <c r="C473" s="304" t="s">
        <v>271</v>
      </c>
      <c r="D473" s="124"/>
      <c r="E473" s="305" t="s">
        <v>173</v>
      </c>
      <c r="F473" s="305" t="s">
        <v>174</v>
      </c>
      <c r="G473" s="306" t="s">
        <v>417</v>
      </c>
      <c r="H473" s="306" t="s">
        <v>416</v>
      </c>
      <c r="I473" s="82" t="s">
        <v>14</v>
      </c>
      <c r="J473" s="307">
        <v>1000000000</v>
      </c>
      <c r="K473" s="307">
        <v>1000649316</v>
      </c>
      <c r="L473" s="307">
        <v>1019479364.6</v>
      </c>
      <c r="M473" s="307">
        <v>1000000000</v>
      </c>
      <c r="N473" s="308">
        <v>7.9000000000000001E-2</v>
      </c>
      <c r="O473" s="85">
        <v>0.2363037034723576</v>
      </c>
      <c r="P473" s="85">
        <v>0.2</v>
      </c>
      <c r="Q473" s="85">
        <v>0.25</v>
      </c>
    </row>
    <row r="474" spans="1:17" s="74" customFormat="1" ht="14.25" customHeight="1" x14ac:dyDescent="0.25">
      <c r="A474" s="72"/>
      <c r="B474" s="305" t="s">
        <v>230</v>
      </c>
      <c r="C474" s="304" t="s">
        <v>271</v>
      </c>
      <c r="D474" s="124"/>
      <c r="E474" s="305" t="s">
        <v>173</v>
      </c>
      <c r="F474" s="305" t="s">
        <v>174</v>
      </c>
      <c r="G474" s="306" t="s">
        <v>418</v>
      </c>
      <c r="H474" s="306" t="s">
        <v>419</v>
      </c>
      <c r="I474" s="82" t="s">
        <v>14</v>
      </c>
      <c r="J474" s="307">
        <v>1000000000</v>
      </c>
      <c r="K474" s="307">
        <v>1000000000</v>
      </c>
      <c r="L474" s="307">
        <v>1013724971.4</v>
      </c>
      <c r="M474" s="307">
        <v>1000000000</v>
      </c>
      <c r="N474" s="308">
        <v>0.08</v>
      </c>
      <c r="O474" s="85">
        <v>0.23615036726048949</v>
      </c>
      <c r="P474" s="85">
        <v>0.2</v>
      </c>
      <c r="Q474" s="85">
        <v>0.25</v>
      </c>
    </row>
    <row r="475" spans="1:17" s="74" customFormat="1" ht="14.25" customHeight="1" x14ac:dyDescent="0.25">
      <c r="A475" s="72"/>
      <c r="B475" s="305" t="s">
        <v>230</v>
      </c>
      <c r="C475" s="304" t="s">
        <v>271</v>
      </c>
      <c r="D475" s="124"/>
      <c r="E475" s="305" t="s">
        <v>173</v>
      </c>
      <c r="F475" s="305" t="s">
        <v>174</v>
      </c>
      <c r="G475" s="306" t="s">
        <v>420</v>
      </c>
      <c r="H475" s="306" t="s">
        <v>419</v>
      </c>
      <c r="I475" s="82" t="s">
        <v>14</v>
      </c>
      <c r="J475" s="307">
        <v>1000000000</v>
      </c>
      <c r="K475" s="307">
        <v>1009562601</v>
      </c>
      <c r="L475" s="307">
        <v>1013724971.4</v>
      </c>
      <c r="M475" s="307">
        <v>1000000000</v>
      </c>
      <c r="N475" s="308">
        <v>0.08</v>
      </c>
      <c r="O475" s="85">
        <v>0.23840857899860501</v>
      </c>
      <c r="P475" s="85">
        <v>0.2</v>
      </c>
      <c r="Q475" s="85">
        <v>0.25</v>
      </c>
    </row>
    <row r="476" spans="1:17" s="74" customFormat="1" ht="14.25" customHeight="1" x14ac:dyDescent="0.25">
      <c r="A476" s="72"/>
      <c r="B476" s="305" t="s">
        <v>230</v>
      </c>
      <c r="C476" s="304" t="s">
        <v>271</v>
      </c>
      <c r="D476" s="124"/>
      <c r="E476" s="305" t="s">
        <v>173</v>
      </c>
      <c r="F476" s="305" t="s">
        <v>174</v>
      </c>
      <c r="G476" s="306" t="s">
        <v>420</v>
      </c>
      <c r="H476" s="306" t="s">
        <v>419</v>
      </c>
      <c r="I476" s="82" t="s">
        <v>14</v>
      </c>
      <c r="J476" s="307">
        <v>1000000000</v>
      </c>
      <c r="K476" s="307">
        <v>1009562601</v>
      </c>
      <c r="L476" s="307">
        <v>1013724971.4</v>
      </c>
      <c r="M476" s="307">
        <v>1000000000</v>
      </c>
      <c r="N476" s="308">
        <v>0.08</v>
      </c>
      <c r="O476" s="85">
        <v>0.23840857899860501</v>
      </c>
      <c r="P476" s="85">
        <v>0.2</v>
      </c>
      <c r="Q476" s="85">
        <v>0.25</v>
      </c>
    </row>
    <row r="477" spans="1:17" s="74" customFormat="1" ht="14.25" customHeight="1" x14ac:dyDescent="0.25">
      <c r="A477" s="72"/>
      <c r="B477" s="305" t="s">
        <v>230</v>
      </c>
      <c r="C477" s="304" t="s">
        <v>271</v>
      </c>
      <c r="D477" s="124"/>
      <c r="E477" s="305" t="s">
        <v>173</v>
      </c>
      <c r="F477" s="305" t="s">
        <v>174</v>
      </c>
      <c r="G477" s="306" t="s">
        <v>420</v>
      </c>
      <c r="H477" s="306" t="s">
        <v>419</v>
      </c>
      <c r="I477" s="82" t="s">
        <v>14</v>
      </c>
      <c r="J477" s="307">
        <v>1000000000</v>
      </c>
      <c r="K477" s="307">
        <v>1009562601</v>
      </c>
      <c r="L477" s="307">
        <v>1013724971.4</v>
      </c>
      <c r="M477" s="307">
        <v>1000000000</v>
      </c>
      <c r="N477" s="308">
        <v>0.08</v>
      </c>
      <c r="O477" s="85">
        <v>0.23840857899860501</v>
      </c>
      <c r="P477" s="85">
        <v>0.2</v>
      </c>
      <c r="Q477" s="85">
        <v>0.25</v>
      </c>
    </row>
    <row r="478" spans="1:17" s="74" customFormat="1" ht="14.25" customHeight="1" x14ac:dyDescent="0.25">
      <c r="A478" s="72"/>
      <c r="B478" s="305" t="s">
        <v>230</v>
      </c>
      <c r="C478" s="304" t="s">
        <v>271</v>
      </c>
      <c r="D478" s="124"/>
      <c r="E478" s="305" t="s">
        <v>173</v>
      </c>
      <c r="F478" s="305" t="s">
        <v>174</v>
      </c>
      <c r="G478" s="306" t="s">
        <v>420</v>
      </c>
      <c r="H478" s="306" t="s">
        <v>419</v>
      </c>
      <c r="I478" s="82" t="s">
        <v>14</v>
      </c>
      <c r="J478" s="307">
        <v>1000000000</v>
      </c>
      <c r="K478" s="307">
        <v>1009562601</v>
      </c>
      <c r="L478" s="307">
        <v>1013724971.4</v>
      </c>
      <c r="M478" s="307">
        <v>1000000000</v>
      </c>
      <c r="N478" s="308">
        <v>0.08</v>
      </c>
      <c r="O478" s="85">
        <v>0.23840857899860501</v>
      </c>
      <c r="P478" s="85">
        <v>0.2</v>
      </c>
      <c r="Q478" s="85">
        <v>0.25</v>
      </c>
    </row>
    <row r="479" spans="1:17" s="74" customFormat="1" ht="14.25" customHeight="1" x14ac:dyDescent="0.25">
      <c r="A479" s="72"/>
      <c r="B479" s="305" t="s">
        <v>230</v>
      </c>
      <c r="C479" s="304" t="s">
        <v>271</v>
      </c>
      <c r="D479" s="124"/>
      <c r="E479" s="305" t="s">
        <v>173</v>
      </c>
      <c r="F479" s="305" t="s">
        <v>174</v>
      </c>
      <c r="G479" s="306" t="s">
        <v>420</v>
      </c>
      <c r="H479" s="306" t="s">
        <v>419</v>
      </c>
      <c r="I479" s="82" t="s">
        <v>14</v>
      </c>
      <c r="J479" s="307">
        <v>1000000000</v>
      </c>
      <c r="K479" s="307">
        <v>1009562601</v>
      </c>
      <c r="L479" s="307">
        <v>1013724971.4</v>
      </c>
      <c r="M479" s="307">
        <v>1000000000</v>
      </c>
      <c r="N479" s="308">
        <v>0.08</v>
      </c>
      <c r="O479" s="85">
        <v>0.23840857899860501</v>
      </c>
      <c r="P479" s="85">
        <v>0.2</v>
      </c>
      <c r="Q479" s="85">
        <v>0.25</v>
      </c>
    </row>
    <row r="480" spans="1:17" s="74" customFormat="1" ht="14.25" customHeight="1" x14ac:dyDescent="0.25">
      <c r="A480" s="72"/>
      <c r="B480" s="305" t="s">
        <v>230</v>
      </c>
      <c r="C480" s="304" t="s">
        <v>271</v>
      </c>
      <c r="D480" s="124"/>
      <c r="E480" s="305" t="s">
        <v>173</v>
      </c>
      <c r="F480" s="305" t="s">
        <v>174</v>
      </c>
      <c r="G480" s="306" t="s">
        <v>420</v>
      </c>
      <c r="H480" s="306" t="s">
        <v>419</v>
      </c>
      <c r="I480" s="82" t="s">
        <v>14</v>
      </c>
      <c r="J480" s="307">
        <v>1000000000</v>
      </c>
      <c r="K480" s="307">
        <v>1009562601</v>
      </c>
      <c r="L480" s="307">
        <v>1013724971.4</v>
      </c>
      <c r="M480" s="307">
        <v>1000000000</v>
      </c>
      <c r="N480" s="308">
        <v>0.08</v>
      </c>
      <c r="O480" s="85">
        <v>0.23840857899860501</v>
      </c>
      <c r="P480" s="85">
        <v>0.2</v>
      </c>
      <c r="Q480" s="85">
        <v>0.25</v>
      </c>
    </row>
    <row r="481" spans="1:17" s="74" customFormat="1" ht="14.25" customHeight="1" x14ac:dyDescent="0.25">
      <c r="A481" s="72"/>
      <c r="B481" s="305" t="s">
        <v>230</v>
      </c>
      <c r="C481" s="304" t="s">
        <v>271</v>
      </c>
      <c r="D481" s="124"/>
      <c r="E481" s="305" t="s">
        <v>173</v>
      </c>
      <c r="F481" s="305" t="s">
        <v>174</v>
      </c>
      <c r="G481" s="306" t="s">
        <v>413</v>
      </c>
      <c r="H481" s="306" t="s">
        <v>421</v>
      </c>
      <c r="I481" s="82" t="s">
        <v>14</v>
      </c>
      <c r="J481" s="307">
        <v>500000000</v>
      </c>
      <c r="K481" s="307">
        <v>502305270</v>
      </c>
      <c r="L481" s="307">
        <v>505081101.39999998</v>
      </c>
      <c r="M481" s="307">
        <v>500000000</v>
      </c>
      <c r="N481" s="308">
        <v>5.0000000000000001E-3</v>
      </c>
      <c r="O481" s="85">
        <v>0.11861957398737934</v>
      </c>
      <c r="P481" s="85">
        <v>0.2</v>
      </c>
      <c r="Q481" s="85">
        <v>0.25</v>
      </c>
    </row>
    <row r="482" spans="1:17" s="74" customFormat="1" ht="14.25" customHeight="1" x14ac:dyDescent="0.25">
      <c r="A482" s="72"/>
      <c r="B482" s="305" t="s">
        <v>230</v>
      </c>
      <c r="C482" s="304" t="s">
        <v>271</v>
      </c>
      <c r="D482" s="124"/>
      <c r="E482" s="305" t="s">
        <v>173</v>
      </c>
      <c r="F482" s="305" t="s">
        <v>174</v>
      </c>
      <c r="G482" s="306" t="s">
        <v>413</v>
      </c>
      <c r="H482" s="306" t="s">
        <v>421</v>
      </c>
      <c r="I482" s="82" t="s">
        <v>14</v>
      </c>
      <c r="J482" s="307">
        <v>700000000</v>
      </c>
      <c r="K482" s="307">
        <v>703227378</v>
      </c>
      <c r="L482" s="307">
        <v>707113541.96000004</v>
      </c>
      <c r="M482" s="307">
        <v>700000000</v>
      </c>
      <c r="N482" s="308">
        <v>5.0000000000000001E-3</v>
      </c>
      <c r="O482" s="85">
        <v>0.16606740358233107</v>
      </c>
      <c r="P482" s="85">
        <v>0.2</v>
      </c>
      <c r="Q482" s="85">
        <v>0.25</v>
      </c>
    </row>
    <row r="483" spans="1:17" s="74" customFormat="1" ht="14.25" customHeight="1" x14ac:dyDescent="0.25">
      <c r="A483" s="72"/>
      <c r="B483" s="305" t="s">
        <v>230</v>
      </c>
      <c r="C483" s="304" t="s">
        <v>271</v>
      </c>
      <c r="D483" s="124"/>
      <c r="E483" s="305" t="s">
        <v>173</v>
      </c>
      <c r="F483" s="305" t="s">
        <v>174</v>
      </c>
      <c r="G483" s="306" t="s">
        <v>413</v>
      </c>
      <c r="H483" s="306" t="s">
        <v>421</v>
      </c>
      <c r="I483" s="82" t="s">
        <v>14</v>
      </c>
      <c r="J483" s="307">
        <v>500000000</v>
      </c>
      <c r="K483" s="307">
        <v>502162415</v>
      </c>
      <c r="L483" s="307">
        <v>504937456.89999998</v>
      </c>
      <c r="M483" s="307">
        <v>500000000</v>
      </c>
      <c r="N483" s="308">
        <v>5.0000000000000001E-3</v>
      </c>
      <c r="O483" s="85">
        <v>0.11858583872666434</v>
      </c>
      <c r="P483" s="85">
        <v>0.2</v>
      </c>
      <c r="Q483" s="85">
        <v>0.25</v>
      </c>
    </row>
    <row r="484" spans="1:17" s="74" customFormat="1" ht="14.25" customHeight="1" x14ac:dyDescent="0.25">
      <c r="A484" s="72"/>
      <c r="B484" s="305" t="s">
        <v>230</v>
      </c>
      <c r="C484" s="304" t="s">
        <v>271</v>
      </c>
      <c r="D484" s="124"/>
      <c r="E484" s="305" t="s">
        <v>173</v>
      </c>
      <c r="F484" s="305" t="s">
        <v>174</v>
      </c>
      <c r="G484" s="306" t="s">
        <v>413</v>
      </c>
      <c r="H484" s="306" t="s">
        <v>421</v>
      </c>
      <c r="I484" s="82" t="s">
        <v>14</v>
      </c>
      <c r="J484" s="307">
        <v>500000000</v>
      </c>
      <c r="K484" s="307">
        <v>502162415</v>
      </c>
      <c r="L484" s="307">
        <v>504937456.89999998</v>
      </c>
      <c r="M484" s="307">
        <v>500000000</v>
      </c>
      <c r="N484" s="308">
        <v>5.0000000000000001E-3</v>
      </c>
      <c r="O484" s="85">
        <v>0.11858583872666434</v>
      </c>
      <c r="P484" s="85">
        <v>0.2</v>
      </c>
      <c r="Q484" s="85">
        <v>0.25</v>
      </c>
    </row>
    <row r="485" spans="1:17" s="74" customFormat="1" ht="14.25" customHeight="1" x14ac:dyDescent="0.25">
      <c r="A485" s="72"/>
      <c r="B485" s="305" t="s">
        <v>230</v>
      </c>
      <c r="C485" s="304" t="s">
        <v>271</v>
      </c>
      <c r="D485" s="124"/>
      <c r="E485" s="305" t="s">
        <v>173</v>
      </c>
      <c r="F485" s="305" t="s">
        <v>174</v>
      </c>
      <c r="G485" s="306" t="s">
        <v>413</v>
      </c>
      <c r="H485" s="306" t="s">
        <v>421</v>
      </c>
      <c r="I485" s="82" t="s">
        <v>14</v>
      </c>
      <c r="J485" s="307">
        <v>500000000</v>
      </c>
      <c r="K485" s="307">
        <v>502162415</v>
      </c>
      <c r="L485" s="307">
        <v>504937456.89999998</v>
      </c>
      <c r="M485" s="307">
        <v>500000000</v>
      </c>
      <c r="N485" s="308">
        <v>5.0000000000000001E-3</v>
      </c>
      <c r="O485" s="85">
        <v>0.11858583872666434</v>
      </c>
      <c r="P485" s="85">
        <v>0.2</v>
      </c>
      <c r="Q485" s="85">
        <v>0.25</v>
      </c>
    </row>
    <row r="486" spans="1:17" s="74" customFormat="1" ht="14.25" customHeight="1" x14ac:dyDescent="0.25">
      <c r="A486" s="72"/>
      <c r="B486" s="305" t="s">
        <v>230</v>
      </c>
      <c r="C486" s="304" t="s">
        <v>271</v>
      </c>
      <c r="D486" s="124"/>
      <c r="E486" s="305" t="s">
        <v>173</v>
      </c>
      <c r="F486" s="305" t="s">
        <v>174</v>
      </c>
      <c r="G486" s="306" t="s">
        <v>413</v>
      </c>
      <c r="H486" s="306" t="s">
        <v>421</v>
      </c>
      <c r="I486" s="82" t="s">
        <v>14</v>
      </c>
      <c r="J486" s="307">
        <v>500000000</v>
      </c>
      <c r="K486" s="307">
        <v>502162415</v>
      </c>
      <c r="L486" s="307">
        <v>504937456.89999998</v>
      </c>
      <c r="M486" s="307">
        <v>500000000</v>
      </c>
      <c r="N486" s="308">
        <v>5.0000000000000001E-3</v>
      </c>
      <c r="O486" s="85">
        <v>0.11858583872666434</v>
      </c>
      <c r="P486" s="85">
        <v>0.2</v>
      </c>
      <c r="Q486" s="85">
        <v>0.25</v>
      </c>
    </row>
    <row r="487" spans="1:17" s="74" customFormat="1" ht="14.25" customHeight="1" x14ac:dyDescent="0.25">
      <c r="A487" s="72"/>
      <c r="B487" s="305" t="s">
        <v>251</v>
      </c>
      <c r="C487" s="304" t="s">
        <v>272</v>
      </c>
      <c r="D487" s="124"/>
      <c r="E487" s="305" t="s">
        <v>173</v>
      </c>
      <c r="F487" s="305" t="s">
        <v>174</v>
      </c>
      <c r="G487" s="306" t="s">
        <v>422</v>
      </c>
      <c r="H487" s="306" t="s">
        <v>423</v>
      </c>
      <c r="I487" s="82" t="s">
        <v>14</v>
      </c>
      <c r="J487" s="307">
        <v>683000000</v>
      </c>
      <c r="K487" s="307">
        <v>89425657.700000003</v>
      </c>
      <c r="L487" s="307">
        <v>698911527.46000004</v>
      </c>
      <c r="M487" s="307">
        <v>683000000</v>
      </c>
      <c r="N487" s="308">
        <v>9.2499999999999999E-2</v>
      </c>
      <c r="O487" s="85">
        <v>2.1117901908365821E-2</v>
      </c>
      <c r="P487" s="85">
        <v>0.2</v>
      </c>
      <c r="Q487" s="85">
        <v>0.25</v>
      </c>
    </row>
    <row r="488" spans="1:17" s="74" customFormat="1" ht="14.25" customHeight="1" x14ac:dyDescent="0.25">
      <c r="A488" s="72"/>
      <c r="B488" s="305" t="s">
        <v>251</v>
      </c>
      <c r="C488" s="304" t="s">
        <v>272</v>
      </c>
      <c r="D488" s="124"/>
      <c r="E488" s="305" t="s">
        <v>173</v>
      </c>
      <c r="F488" s="305" t="s">
        <v>174</v>
      </c>
      <c r="G488" s="306" t="s">
        <v>424</v>
      </c>
      <c r="H488" s="306" t="s">
        <v>425</v>
      </c>
      <c r="I488" s="82" t="s">
        <v>14</v>
      </c>
      <c r="J488" s="307">
        <v>5000000000</v>
      </c>
      <c r="K488" s="307">
        <v>5000000000</v>
      </c>
      <c r="L488" s="307">
        <v>5014912198</v>
      </c>
      <c r="M488" s="307">
        <v>5000000000</v>
      </c>
      <c r="N488" s="308">
        <v>7.8E-2</v>
      </c>
      <c r="O488" s="85">
        <v>1.1807518363024474</v>
      </c>
      <c r="P488" s="85">
        <v>0.2</v>
      </c>
      <c r="Q488" s="85">
        <v>0.25</v>
      </c>
    </row>
    <row r="489" spans="1:17" s="74" customFormat="1" ht="14.25" customHeight="1" x14ac:dyDescent="0.25">
      <c r="A489" s="72"/>
      <c r="B489" s="305" t="s">
        <v>251</v>
      </c>
      <c r="C489" s="304" t="s">
        <v>272</v>
      </c>
      <c r="D489" s="124"/>
      <c r="E489" s="305" t="s">
        <v>173</v>
      </c>
      <c r="F489" s="305" t="s">
        <v>174</v>
      </c>
      <c r="G489" s="306" t="s">
        <v>426</v>
      </c>
      <c r="H489" s="306" t="s">
        <v>427</v>
      </c>
      <c r="I489" s="82" t="s">
        <v>14</v>
      </c>
      <c r="J489" s="307">
        <v>994000000</v>
      </c>
      <c r="K489" s="307">
        <v>261814358</v>
      </c>
      <c r="L489" s="307">
        <v>1036452154.37</v>
      </c>
      <c r="M489" s="307">
        <v>994000000</v>
      </c>
      <c r="N489" s="308">
        <v>9.2499999999999999E-2</v>
      </c>
      <c r="O489" s="85">
        <v>6.1827556795769276E-2</v>
      </c>
      <c r="P489" s="85">
        <v>0.2</v>
      </c>
      <c r="Q489" s="85">
        <v>0.25</v>
      </c>
    </row>
    <row r="490" spans="1:17" s="74" customFormat="1" ht="14.25" customHeight="1" x14ac:dyDescent="0.25">
      <c r="A490" s="72"/>
      <c r="B490" s="305" t="s">
        <v>251</v>
      </c>
      <c r="C490" s="304" t="s">
        <v>272</v>
      </c>
      <c r="D490" s="124"/>
      <c r="E490" s="305" t="s">
        <v>173</v>
      </c>
      <c r="F490" s="305" t="s">
        <v>174</v>
      </c>
      <c r="G490" s="306" t="s">
        <v>428</v>
      </c>
      <c r="H490" s="306" t="s">
        <v>423</v>
      </c>
      <c r="I490" s="82" t="s">
        <v>14</v>
      </c>
      <c r="J490" s="307">
        <v>500000000</v>
      </c>
      <c r="K490" s="307">
        <v>528310605</v>
      </c>
      <c r="L490" s="307">
        <v>509579370.5</v>
      </c>
      <c r="M490" s="307">
        <v>500000000</v>
      </c>
      <c r="N490" s="308">
        <v>9.2499999999999999E-2</v>
      </c>
      <c r="O490" s="85">
        <v>0.12476074339836139</v>
      </c>
      <c r="P490" s="85">
        <v>0.2</v>
      </c>
      <c r="Q490" s="85">
        <v>0.25</v>
      </c>
    </row>
    <row r="491" spans="1:17" s="74" customFormat="1" ht="14.25" customHeight="1" x14ac:dyDescent="0.25">
      <c r="A491" s="72"/>
      <c r="B491" s="305" t="s">
        <v>230</v>
      </c>
      <c r="C491" s="304" t="s">
        <v>273</v>
      </c>
      <c r="D491" s="124"/>
      <c r="E491" s="305" t="s">
        <v>173</v>
      </c>
      <c r="F491" s="305" t="s">
        <v>174</v>
      </c>
      <c r="G491" s="306" t="s">
        <v>429</v>
      </c>
      <c r="H491" s="306" t="s">
        <v>430</v>
      </c>
      <c r="I491" s="82" t="s">
        <v>14</v>
      </c>
      <c r="J491" s="307">
        <v>512579909</v>
      </c>
      <c r="K491" s="307">
        <v>526320587.88</v>
      </c>
      <c r="L491" s="307">
        <v>523677567.57999998</v>
      </c>
      <c r="M491" s="307">
        <v>512579909</v>
      </c>
      <c r="N491" s="308">
        <v>0.1</v>
      </c>
      <c r="O491" s="85">
        <v>0.12429080012461874</v>
      </c>
      <c r="P491" s="85">
        <v>0.2</v>
      </c>
      <c r="Q491" s="85">
        <v>0.25</v>
      </c>
    </row>
    <row r="492" spans="1:17" s="74" customFormat="1" ht="14.25" customHeight="1" x14ac:dyDescent="0.25">
      <c r="A492" s="72"/>
      <c r="B492" s="305" t="s">
        <v>230</v>
      </c>
      <c r="C492" s="304" t="s">
        <v>273</v>
      </c>
      <c r="D492" s="124"/>
      <c r="E492" s="305" t="s">
        <v>173</v>
      </c>
      <c r="F492" s="305" t="s">
        <v>174</v>
      </c>
      <c r="G492" s="306" t="s">
        <v>429</v>
      </c>
      <c r="H492" s="306" t="s">
        <v>430</v>
      </c>
      <c r="I492" s="82" t="s">
        <v>14</v>
      </c>
      <c r="J492" s="307">
        <v>512579909</v>
      </c>
      <c r="K492" s="307">
        <v>526320587.88</v>
      </c>
      <c r="L492" s="307">
        <v>523677567.57999998</v>
      </c>
      <c r="M492" s="307">
        <v>512579909</v>
      </c>
      <c r="N492" s="308">
        <v>0.1</v>
      </c>
      <c r="O492" s="85">
        <v>0.12429080012461874</v>
      </c>
      <c r="P492" s="85">
        <v>0.2</v>
      </c>
      <c r="Q492" s="85">
        <v>0.25</v>
      </c>
    </row>
    <row r="493" spans="1:17" s="74" customFormat="1" ht="14.25" customHeight="1" x14ac:dyDescent="0.25">
      <c r="A493" s="72"/>
      <c r="B493" s="305" t="s">
        <v>230</v>
      </c>
      <c r="C493" s="304" t="s">
        <v>273</v>
      </c>
      <c r="D493" s="124"/>
      <c r="E493" s="305" t="s">
        <v>173</v>
      </c>
      <c r="F493" s="305" t="s">
        <v>174</v>
      </c>
      <c r="G493" s="306" t="s">
        <v>429</v>
      </c>
      <c r="H493" s="306" t="s">
        <v>430</v>
      </c>
      <c r="I493" s="82" t="s">
        <v>14</v>
      </c>
      <c r="J493" s="307">
        <v>512579909</v>
      </c>
      <c r="K493" s="307">
        <v>526320587.88</v>
      </c>
      <c r="L493" s="307">
        <v>523677567.57999998</v>
      </c>
      <c r="M493" s="307">
        <v>512579909</v>
      </c>
      <c r="N493" s="308">
        <v>0.1</v>
      </c>
      <c r="O493" s="85">
        <v>0.12429080012461874</v>
      </c>
      <c r="P493" s="85">
        <v>0.2</v>
      </c>
      <c r="Q493" s="85">
        <v>0.25</v>
      </c>
    </row>
    <row r="494" spans="1:17" s="74" customFormat="1" ht="14.25" customHeight="1" x14ac:dyDescent="0.25">
      <c r="A494" s="72"/>
      <c r="B494" s="305" t="s">
        <v>230</v>
      </c>
      <c r="C494" s="304" t="s">
        <v>273</v>
      </c>
      <c r="D494" s="124"/>
      <c r="E494" s="305" t="s">
        <v>173</v>
      </c>
      <c r="F494" s="305" t="s">
        <v>174</v>
      </c>
      <c r="G494" s="306" t="s">
        <v>429</v>
      </c>
      <c r="H494" s="306" t="s">
        <v>430</v>
      </c>
      <c r="I494" s="82" t="s">
        <v>14</v>
      </c>
      <c r="J494" s="307">
        <v>512579909</v>
      </c>
      <c r="K494" s="307">
        <v>526320587.88</v>
      </c>
      <c r="L494" s="307">
        <v>523677567.57999998</v>
      </c>
      <c r="M494" s="307">
        <v>512579909</v>
      </c>
      <c r="N494" s="308">
        <v>0.1</v>
      </c>
      <c r="O494" s="85">
        <v>0.12429080012461874</v>
      </c>
      <c r="P494" s="85">
        <v>0.2</v>
      </c>
      <c r="Q494" s="85">
        <v>0.25</v>
      </c>
    </row>
    <row r="495" spans="1:17" s="74" customFormat="1" ht="14.25" customHeight="1" x14ac:dyDescent="0.25">
      <c r="A495" s="72"/>
      <c r="B495" s="305" t="s">
        <v>230</v>
      </c>
      <c r="C495" s="304" t="s">
        <v>273</v>
      </c>
      <c r="D495" s="124"/>
      <c r="E495" s="305" t="s">
        <v>173</v>
      </c>
      <c r="F495" s="305" t="s">
        <v>174</v>
      </c>
      <c r="G495" s="306" t="s">
        <v>431</v>
      </c>
      <c r="H495" s="306" t="s">
        <v>292</v>
      </c>
      <c r="I495" s="82" t="s">
        <v>14</v>
      </c>
      <c r="J495" s="307">
        <v>500000000</v>
      </c>
      <c r="K495" s="307">
        <v>516877325</v>
      </c>
      <c r="L495" s="307">
        <v>508475665.55000001</v>
      </c>
      <c r="M495" s="307">
        <v>500000000</v>
      </c>
      <c r="N495" s="308">
        <v>9.2499999999999999E-2</v>
      </c>
      <c r="O495" s="85">
        <v>0.12206077012736939</v>
      </c>
      <c r="P495" s="85">
        <v>0.2</v>
      </c>
      <c r="Q495" s="85">
        <v>0.25</v>
      </c>
    </row>
    <row r="496" spans="1:17" s="74" customFormat="1" ht="14.25" customHeight="1" x14ac:dyDescent="0.25">
      <c r="A496" s="72"/>
      <c r="B496" s="305" t="s">
        <v>230</v>
      </c>
      <c r="C496" s="304" t="s">
        <v>273</v>
      </c>
      <c r="D496" s="124"/>
      <c r="E496" s="305" t="s">
        <v>173</v>
      </c>
      <c r="F496" s="305" t="s">
        <v>174</v>
      </c>
      <c r="G496" s="306" t="s">
        <v>431</v>
      </c>
      <c r="H496" s="306" t="s">
        <v>292</v>
      </c>
      <c r="I496" s="82" t="s">
        <v>14</v>
      </c>
      <c r="J496" s="307">
        <v>500000000</v>
      </c>
      <c r="K496" s="307">
        <v>516877325</v>
      </c>
      <c r="L496" s="307">
        <v>508475665.55000001</v>
      </c>
      <c r="M496" s="307">
        <v>500000000</v>
      </c>
      <c r="N496" s="308">
        <v>9.2499999999999999E-2</v>
      </c>
      <c r="O496" s="85">
        <v>0.12206077012736939</v>
      </c>
      <c r="P496" s="85">
        <v>0.2</v>
      </c>
      <c r="Q496" s="85">
        <v>0.25</v>
      </c>
    </row>
    <row r="497" spans="1:17" s="74" customFormat="1" ht="14.25" customHeight="1" x14ac:dyDescent="0.25">
      <c r="A497" s="72"/>
      <c r="B497" s="305" t="s">
        <v>230</v>
      </c>
      <c r="C497" s="304" t="s">
        <v>273</v>
      </c>
      <c r="D497" s="124"/>
      <c r="E497" s="305" t="s">
        <v>173</v>
      </c>
      <c r="F497" s="305" t="s">
        <v>174</v>
      </c>
      <c r="G497" s="306" t="s">
        <v>431</v>
      </c>
      <c r="H497" s="306" t="s">
        <v>292</v>
      </c>
      <c r="I497" s="82" t="s">
        <v>14</v>
      </c>
      <c r="J497" s="307">
        <v>500000000</v>
      </c>
      <c r="K497" s="307">
        <v>516877325</v>
      </c>
      <c r="L497" s="307">
        <v>508408171.19999999</v>
      </c>
      <c r="M497" s="307">
        <v>500000000</v>
      </c>
      <c r="N497" s="308">
        <v>9.2499999999999999E-2</v>
      </c>
      <c r="O497" s="85">
        <v>0.12206077012736939</v>
      </c>
      <c r="P497" s="85">
        <v>0.2</v>
      </c>
      <c r="Q497" s="85">
        <v>0.25</v>
      </c>
    </row>
    <row r="498" spans="1:17" s="74" customFormat="1" ht="14.25" customHeight="1" x14ac:dyDescent="0.25">
      <c r="A498" s="72"/>
      <c r="B498" s="305" t="s">
        <v>230</v>
      </c>
      <c r="C498" s="304" t="s">
        <v>273</v>
      </c>
      <c r="D498" s="124"/>
      <c r="E498" s="305" t="s">
        <v>173</v>
      </c>
      <c r="F498" s="305" t="s">
        <v>174</v>
      </c>
      <c r="G498" s="306" t="s">
        <v>431</v>
      </c>
      <c r="H498" s="306" t="s">
        <v>292</v>
      </c>
      <c r="I498" s="82" t="s">
        <v>14</v>
      </c>
      <c r="J498" s="307">
        <v>500000000</v>
      </c>
      <c r="K498" s="307">
        <v>516877325</v>
      </c>
      <c r="L498" s="307">
        <v>508408171.19999999</v>
      </c>
      <c r="M498" s="307">
        <v>500000000</v>
      </c>
      <c r="N498" s="308">
        <v>9.2499999999999999E-2</v>
      </c>
      <c r="O498" s="85">
        <v>0.12206077012736939</v>
      </c>
      <c r="P498" s="85">
        <v>0.2</v>
      </c>
      <c r="Q498" s="85">
        <v>0.25</v>
      </c>
    </row>
    <row r="499" spans="1:17" s="74" customFormat="1" ht="14.25" customHeight="1" x14ac:dyDescent="0.25">
      <c r="A499" s="72"/>
      <c r="B499" s="305" t="s">
        <v>230</v>
      </c>
      <c r="C499" s="304" t="s">
        <v>273</v>
      </c>
      <c r="D499" s="124"/>
      <c r="E499" s="305" t="s">
        <v>173</v>
      </c>
      <c r="F499" s="305" t="s">
        <v>174</v>
      </c>
      <c r="G499" s="306" t="s">
        <v>431</v>
      </c>
      <c r="H499" s="306" t="s">
        <v>292</v>
      </c>
      <c r="I499" s="82" t="s">
        <v>14</v>
      </c>
      <c r="J499" s="307">
        <v>500000000</v>
      </c>
      <c r="K499" s="307">
        <v>516877325</v>
      </c>
      <c r="L499" s="307">
        <v>508475665.55000001</v>
      </c>
      <c r="M499" s="307">
        <v>500000000</v>
      </c>
      <c r="N499" s="308">
        <v>9.2499999999999999E-2</v>
      </c>
      <c r="O499" s="85">
        <v>0.12206077012736939</v>
      </c>
      <c r="P499" s="85">
        <v>0.2</v>
      </c>
      <c r="Q499" s="85">
        <v>0.25</v>
      </c>
    </row>
    <row r="500" spans="1:17" s="74" customFormat="1" ht="14.25" customHeight="1" x14ac:dyDescent="0.25">
      <c r="A500" s="72"/>
      <c r="B500" s="305" t="s">
        <v>230</v>
      </c>
      <c r="C500" s="304" t="s">
        <v>273</v>
      </c>
      <c r="D500" s="124"/>
      <c r="E500" s="305" t="s">
        <v>173</v>
      </c>
      <c r="F500" s="305" t="s">
        <v>174</v>
      </c>
      <c r="G500" s="306" t="s">
        <v>431</v>
      </c>
      <c r="H500" s="306" t="s">
        <v>292</v>
      </c>
      <c r="I500" s="82" t="s">
        <v>14</v>
      </c>
      <c r="J500" s="307">
        <v>500000000</v>
      </c>
      <c r="K500" s="307">
        <v>516877325</v>
      </c>
      <c r="L500" s="307">
        <v>508475665.55000001</v>
      </c>
      <c r="M500" s="307">
        <v>500000000</v>
      </c>
      <c r="N500" s="308">
        <v>9.2499999999999999E-2</v>
      </c>
      <c r="O500" s="85">
        <v>0.12206077012736939</v>
      </c>
      <c r="P500" s="85">
        <v>0.2</v>
      </c>
      <c r="Q500" s="85">
        <v>0.25</v>
      </c>
    </row>
    <row r="501" spans="1:17" s="74" customFormat="1" ht="14.25" customHeight="1" x14ac:dyDescent="0.25">
      <c r="A501" s="72"/>
      <c r="B501" s="305" t="s">
        <v>230</v>
      </c>
      <c r="C501" s="304" t="s">
        <v>273</v>
      </c>
      <c r="D501" s="124"/>
      <c r="E501" s="305" t="s">
        <v>173</v>
      </c>
      <c r="F501" s="305" t="s">
        <v>174</v>
      </c>
      <c r="G501" s="306" t="s">
        <v>431</v>
      </c>
      <c r="H501" s="306" t="s">
        <v>292</v>
      </c>
      <c r="I501" s="82" t="s">
        <v>14</v>
      </c>
      <c r="J501" s="307">
        <v>500000000</v>
      </c>
      <c r="K501" s="307">
        <v>516877325</v>
      </c>
      <c r="L501" s="307">
        <v>508475665.55000001</v>
      </c>
      <c r="M501" s="307">
        <v>500000000</v>
      </c>
      <c r="N501" s="308">
        <v>9.2499999999999999E-2</v>
      </c>
      <c r="O501" s="85">
        <v>0.12206077012736939</v>
      </c>
      <c r="P501" s="85">
        <v>0.2</v>
      </c>
      <c r="Q501" s="85">
        <v>0.25</v>
      </c>
    </row>
    <row r="502" spans="1:17" s="74" customFormat="1" ht="14.25" customHeight="1" x14ac:dyDescent="0.25">
      <c r="A502" s="72"/>
      <c r="B502" s="305" t="s">
        <v>230</v>
      </c>
      <c r="C502" s="304" t="s">
        <v>274</v>
      </c>
      <c r="D502" s="124"/>
      <c r="E502" s="305" t="s">
        <v>173</v>
      </c>
      <c r="F502" s="305" t="s">
        <v>174</v>
      </c>
      <c r="G502" s="306" t="s">
        <v>432</v>
      </c>
      <c r="H502" s="306" t="s">
        <v>433</v>
      </c>
      <c r="I502" s="82" t="s">
        <v>14</v>
      </c>
      <c r="J502" s="307">
        <v>131160113</v>
      </c>
      <c r="K502" s="307">
        <v>131658409.81</v>
      </c>
      <c r="L502" s="307">
        <v>136333730.52000001</v>
      </c>
      <c r="M502" s="307">
        <v>131160113</v>
      </c>
      <c r="N502" s="308">
        <v>8.4000000000000005E-2</v>
      </c>
      <c r="O502" s="85">
        <v>3.1091181829563531E-2</v>
      </c>
      <c r="P502" s="85">
        <v>0.2</v>
      </c>
      <c r="Q502" s="85">
        <v>0.25</v>
      </c>
    </row>
    <row r="503" spans="1:17" s="74" customFormat="1" ht="14.25" customHeight="1" x14ac:dyDescent="0.25">
      <c r="A503" s="72"/>
      <c r="B503" s="305" t="s">
        <v>230</v>
      </c>
      <c r="C503" s="304" t="s">
        <v>274</v>
      </c>
      <c r="D503" s="124"/>
      <c r="E503" s="305" t="s">
        <v>173</v>
      </c>
      <c r="F503" s="305" t="s">
        <v>174</v>
      </c>
      <c r="G503" s="306" t="s">
        <v>432</v>
      </c>
      <c r="H503" s="306" t="s">
        <v>433</v>
      </c>
      <c r="I503" s="82" t="s">
        <v>14</v>
      </c>
      <c r="J503" s="307">
        <v>200000000</v>
      </c>
      <c r="K503" s="307">
        <v>200759829.80000001</v>
      </c>
      <c r="L503" s="307">
        <v>207889010.46000001</v>
      </c>
      <c r="M503" s="307">
        <v>200000000</v>
      </c>
      <c r="N503" s="308">
        <v>8.4000000000000005E-2</v>
      </c>
      <c r="O503" s="85">
        <v>4.7409507538423365E-2</v>
      </c>
      <c r="P503" s="85">
        <v>0.2</v>
      </c>
      <c r="Q503" s="85">
        <v>0.25</v>
      </c>
    </row>
    <row r="504" spans="1:17" s="74" customFormat="1" ht="14.25" customHeight="1" x14ac:dyDescent="0.25">
      <c r="A504" s="72"/>
      <c r="B504" s="305" t="s">
        <v>230</v>
      </c>
      <c r="C504" s="304" t="s">
        <v>274</v>
      </c>
      <c r="D504" s="124"/>
      <c r="E504" s="305" t="s">
        <v>173</v>
      </c>
      <c r="F504" s="305" t="s">
        <v>174</v>
      </c>
      <c r="G504" s="306" t="s">
        <v>432</v>
      </c>
      <c r="H504" s="306" t="s">
        <v>433</v>
      </c>
      <c r="I504" s="82" t="s">
        <v>14</v>
      </c>
      <c r="J504" s="307">
        <v>200000000</v>
      </c>
      <c r="K504" s="307">
        <v>200759829.80000001</v>
      </c>
      <c r="L504" s="307">
        <v>207889010.46000001</v>
      </c>
      <c r="M504" s="307">
        <v>200000000</v>
      </c>
      <c r="N504" s="308">
        <v>8.4000000000000005E-2</v>
      </c>
      <c r="O504" s="85">
        <v>4.7409507538423365E-2</v>
      </c>
      <c r="P504" s="85">
        <v>0.2</v>
      </c>
      <c r="Q504" s="85">
        <v>0.25</v>
      </c>
    </row>
    <row r="505" spans="1:17" s="74" customFormat="1" ht="14.25" customHeight="1" x14ac:dyDescent="0.25">
      <c r="A505" s="72"/>
      <c r="B505" s="305" t="s">
        <v>230</v>
      </c>
      <c r="C505" s="304" t="s">
        <v>274</v>
      </c>
      <c r="D505" s="124"/>
      <c r="E505" s="305" t="s">
        <v>173</v>
      </c>
      <c r="F505" s="305" t="s">
        <v>174</v>
      </c>
      <c r="G505" s="306" t="s">
        <v>432</v>
      </c>
      <c r="H505" s="306" t="s">
        <v>434</v>
      </c>
      <c r="I505" s="82" t="s">
        <v>14</v>
      </c>
      <c r="J505" s="307">
        <v>209250000</v>
      </c>
      <c r="K505" s="307">
        <v>209669451.22999999</v>
      </c>
      <c r="L505" s="307">
        <v>217117190.62</v>
      </c>
      <c r="M505" s="307">
        <v>209250000</v>
      </c>
      <c r="N505" s="308">
        <v>8.4000000000000005E-2</v>
      </c>
      <c r="O505" s="85">
        <v>4.9513517911269789E-2</v>
      </c>
      <c r="P505" s="85">
        <v>0.2</v>
      </c>
      <c r="Q505" s="85">
        <v>0.25</v>
      </c>
    </row>
    <row r="506" spans="1:17" s="74" customFormat="1" ht="14.25" customHeight="1" x14ac:dyDescent="0.25">
      <c r="A506" s="72"/>
      <c r="B506" s="305" t="s">
        <v>230</v>
      </c>
      <c r="C506" s="304" t="s">
        <v>274</v>
      </c>
      <c r="D506" s="124"/>
      <c r="E506" s="305" t="s">
        <v>173</v>
      </c>
      <c r="F506" s="305" t="s">
        <v>174</v>
      </c>
      <c r="G506" s="306" t="s">
        <v>321</v>
      </c>
      <c r="H506" s="306" t="s">
        <v>435</v>
      </c>
      <c r="I506" s="82" t="s">
        <v>14</v>
      </c>
      <c r="J506" s="307">
        <v>200000000</v>
      </c>
      <c r="K506" s="307">
        <v>202736570</v>
      </c>
      <c r="L506" s="307">
        <v>207987588.02000001</v>
      </c>
      <c r="M506" s="307">
        <v>200000000</v>
      </c>
      <c r="N506" s="308">
        <v>8.5999999999999993E-2</v>
      </c>
      <c r="O506" s="85">
        <v>4.7876315462631935E-2</v>
      </c>
      <c r="P506" s="85">
        <v>0.2</v>
      </c>
      <c r="Q506" s="85">
        <v>0.25</v>
      </c>
    </row>
    <row r="507" spans="1:17" s="74" customFormat="1" ht="14.25" customHeight="1" x14ac:dyDescent="0.25">
      <c r="A507" s="72"/>
      <c r="B507" s="305" t="s">
        <v>230</v>
      </c>
      <c r="C507" s="304" t="s">
        <v>274</v>
      </c>
      <c r="D507" s="124"/>
      <c r="E507" s="305" t="s">
        <v>173</v>
      </c>
      <c r="F507" s="305" t="s">
        <v>174</v>
      </c>
      <c r="G507" s="306" t="s">
        <v>321</v>
      </c>
      <c r="H507" s="306" t="s">
        <v>435</v>
      </c>
      <c r="I507" s="82" t="s">
        <v>14</v>
      </c>
      <c r="J507" s="307">
        <v>200000000</v>
      </c>
      <c r="K507" s="307">
        <v>202736570</v>
      </c>
      <c r="L507" s="307">
        <v>207987588.02000001</v>
      </c>
      <c r="M507" s="307">
        <v>200000000</v>
      </c>
      <c r="N507" s="308">
        <v>8.5999999999999993E-2</v>
      </c>
      <c r="O507" s="85">
        <v>4.7876315462631935E-2</v>
      </c>
      <c r="P507" s="85">
        <v>0.2</v>
      </c>
      <c r="Q507" s="85">
        <v>0.25</v>
      </c>
    </row>
    <row r="508" spans="1:17" s="74" customFormat="1" ht="14.25" customHeight="1" x14ac:dyDescent="0.25">
      <c r="A508" s="72"/>
      <c r="B508" s="305" t="s">
        <v>230</v>
      </c>
      <c r="C508" s="304" t="s">
        <v>274</v>
      </c>
      <c r="D508" s="124"/>
      <c r="E508" s="305" t="s">
        <v>173</v>
      </c>
      <c r="F508" s="305" t="s">
        <v>174</v>
      </c>
      <c r="G508" s="306" t="s">
        <v>321</v>
      </c>
      <c r="H508" s="306" t="s">
        <v>435</v>
      </c>
      <c r="I508" s="82" t="s">
        <v>14</v>
      </c>
      <c r="J508" s="307">
        <v>200000000</v>
      </c>
      <c r="K508" s="307">
        <v>202736570</v>
      </c>
      <c r="L508" s="307">
        <v>207987588.02000001</v>
      </c>
      <c r="M508" s="307">
        <v>200000000</v>
      </c>
      <c r="N508" s="308">
        <v>8.5999999999999993E-2</v>
      </c>
      <c r="O508" s="85">
        <v>4.7876315462631935E-2</v>
      </c>
      <c r="P508" s="85">
        <v>0.2</v>
      </c>
      <c r="Q508" s="85">
        <v>0.25</v>
      </c>
    </row>
    <row r="509" spans="1:17" s="74" customFormat="1" ht="14.25" customHeight="1" x14ac:dyDescent="0.25">
      <c r="A509" s="72"/>
      <c r="B509" s="305" t="s">
        <v>230</v>
      </c>
      <c r="C509" s="304" t="s">
        <v>274</v>
      </c>
      <c r="D509" s="124"/>
      <c r="E509" s="305" t="s">
        <v>173</v>
      </c>
      <c r="F509" s="305" t="s">
        <v>174</v>
      </c>
      <c r="G509" s="306" t="s">
        <v>321</v>
      </c>
      <c r="H509" s="306" t="s">
        <v>435</v>
      </c>
      <c r="I509" s="82" t="s">
        <v>14</v>
      </c>
      <c r="J509" s="307">
        <v>200000000</v>
      </c>
      <c r="K509" s="307">
        <v>202736570</v>
      </c>
      <c r="L509" s="307">
        <v>207987588.02000001</v>
      </c>
      <c r="M509" s="307">
        <v>200000000</v>
      </c>
      <c r="N509" s="308">
        <v>8.5999999999999993E-2</v>
      </c>
      <c r="O509" s="85">
        <v>4.7876315462631935E-2</v>
      </c>
      <c r="P509" s="85">
        <v>0.2</v>
      </c>
      <c r="Q509" s="85">
        <v>0.25</v>
      </c>
    </row>
    <row r="510" spans="1:17" s="74" customFormat="1" ht="14.25" customHeight="1" x14ac:dyDescent="0.25">
      <c r="A510" s="72"/>
      <c r="B510" s="305" t="s">
        <v>230</v>
      </c>
      <c r="C510" s="304" t="s">
        <v>274</v>
      </c>
      <c r="D510" s="124"/>
      <c r="E510" s="305" t="s">
        <v>173</v>
      </c>
      <c r="F510" s="305" t="s">
        <v>174</v>
      </c>
      <c r="G510" s="306" t="s">
        <v>321</v>
      </c>
      <c r="H510" s="306" t="s">
        <v>435</v>
      </c>
      <c r="I510" s="82" t="s">
        <v>14</v>
      </c>
      <c r="J510" s="307">
        <v>200000000</v>
      </c>
      <c r="K510" s="307">
        <v>202736570</v>
      </c>
      <c r="L510" s="307">
        <v>207987588.02000001</v>
      </c>
      <c r="M510" s="307">
        <v>200000000</v>
      </c>
      <c r="N510" s="308">
        <v>8.5999999999999993E-2</v>
      </c>
      <c r="O510" s="85">
        <v>4.7876315462631935E-2</v>
      </c>
      <c r="P510" s="85">
        <v>0.2</v>
      </c>
      <c r="Q510" s="85">
        <v>0.25</v>
      </c>
    </row>
    <row r="511" spans="1:17" s="74" customFormat="1" ht="14.25" customHeight="1" x14ac:dyDescent="0.25">
      <c r="A511" s="72"/>
      <c r="B511" s="305" t="s">
        <v>230</v>
      </c>
      <c r="C511" s="304" t="s">
        <v>273</v>
      </c>
      <c r="D511" s="124"/>
      <c r="E511" s="305" t="s">
        <v>173</v>
      </c>
      <c r="F511" s="305" t="s">
        <v>174</v>
      </c>
      <c r="G511" s="306" t="s">
        <v>436</v>
      </c>
      <c r="H511" s="306" t="s">
        <v>435</v>
      </c>
      <c r="I511" s="82" t="s">
        <v>14</v>
      </c>
      <c r="J511" s="307">
        <v>239696000</v>
      </c>
      <c r="K511" s="307">
        <v>241103973.34999999</v>
      </c>
      <c r="L511" s="307">
        <v>249037260.94</v>
      </c>
      <c r="M511" s="307">
        <v>239696000</v>
      </c>
      <c r="N511" s="308">
        <v>8.5999999999999993E-2</v>
      </c>
      <c r="O511" s="85">
        <v>5.6936791854565773E-2</v>
      </c>
      <c r="P511" s="85">
        <v>0.2</v>
      </c>
      <c r="Q511" s="85">
        <v>0.25</v>
      </c>
    </row>
    <row r="512" spans="1:17" s="74" customFormat="1" ht="14.25" customHeight="1" x14ac:dyDescent="0.25">
      <c r="A512" s="72"/>
      <c r="B512" s="305" t="s">
        <v>230</v>
      </c>
      <c r="C512" s="304" t="s">
        <v>273</v>
      </c>
      <c r="D512" s="124"/>
      <c r="E512" s="305" t="s">
        <v>173</v>
      </c>
      <c r="F512" s="305" t="s">
        <v>174</v>
      </c>
      <c r="G512" s="306" t="s">
        <v>436</v>
      </c>
      <c r="H512" s="306" t="s">
        <v>400</v>
      </c>
      <c r="I512" s="82" t="s">
        <v>14</v>
      </c>
      <c r="J512" s="307">
        <v>200000000</v>
      </c>
      <c r="K512" s="307">
        <v>200942332.19999999</v>
      </c>
      <c r="L512" s="307">
        <v>207577935.41999999</v>
      </c>
      <c r="M512" s="307">
        <v>200000000</v>
      </c>
      <c r="N512" s="308">
        <v>8.5999999999999993E-2</v>
      </c>
      <c r="O512" s="85">
        <v>4.7452605547209287E-2</v>
      </c>
      <c r="P512" s="85">
        <v>0.2</v>
      </c>
      <c r="Q512" s="85">
        <v>0.25</v>
      </c>
    </row>
    <row r="513" spans="1:17" s="74" customFormat="1" ht="14.25" customHeight="1" x14ac:dyDescent="0.25">
      <c r="A513" s="72"/>
      <c r="B513" s="305" t="s">
        <v>230</v>
      </c>
      <c r="C513" s="304" t="s">
        <v>273</v>
      </c>
      <c r="D513" s="124"/>
      <c r="E513" s="305" t="s">
        <v>173</v>
      </c>
      <c r="F513" s="305" t="s">
        <v>174</v>
      </c>
      <c r="G513" s="306" t="s">
        <v>436</v>
      </c>
      <c r="H513" s="306" t="s">
        <v>400</v>
      </c>
      <c r="I513" s="82" t="s">
        <v>14</v>
      </c>
      <c r="J513" s="307">
        <v>200000000</v>
      </c>
      <c r="K513" s="307">
        <v>200942332.19999999</v>
      </c>
      <c r="L513" s="307">
        <v>207577935.41999999</v>
      </c>
      <c r="M513" s="307">
        <v>200000000</v>
      </c>
      <c r="N513" s="308">
        <v>8.5999999999999993E-2</v>
      </c>
      <c r="O513" s="85">
        <v>4.7452605547209287E-2</v>
      </c>
      <c r="P513" s="85">
        <v>0.2</v>
      </c>
      <c r="Q513" s="85">
        <v>0.25</v>
      </c>
    </row>
    <row r="514" spans="1:17" s="74" customFormat="1" ht="14.25" customHeight="1" x14ac:dyDescent="0.25">
      <c r="A514" s="72"/>
      <c r="B514" s="305" t="s">
        <v>230</v>
      </c>
      <c r="C514" s="304" t="s">
        <v>273</v>
      </c>
      <c r="D514" s="124"/>
      <c r="E514" s="305" t="s">
        <v>173</v>
      </c>
      <c r="F514" s="305" t="s">
        <v>174</v>
      </c>
      <c r="G514" s="306" t="s">
        <v>436</v>
      </c>
      <c r="H514" s="306" t="s">
        <v>400</v>
      </c>
      <c r="I514" s="82" t="s">
        <v>14</v>
      </c>
      <c r="J514" s="307">
        <v>200000000</v>
      </c>
      <c r="K514" s="307">
        <v>200942332.19999999</v>
      </c>
      <c r="L514" s="307">
        <v>207577935.41999999</v>
      </c>
      <c r="M514" s="307">
        <v>200000000</v>
      </c>
      <c r="N514" s="308">
        <v>8.5999999999999993E-2</v>
      </c>
      <c r="O514" s="85">
        <v>4.7452605547209287E-2</v>
      </c>
      <c r="P514" s="85">
        <v>0.2</v>
      </c>
      <c r="Q514" s="85">
        <v>0.25</v>
      </c>
    </row>
    <row r="515" spans="1:17" s="74" customFormat="1" ht="14.25" customHeight="1" x14ac:dyDescent="0.25">
      <c r="A515" s="72"/>
      <c r="B515" s="305" t="s">
        <v>230</v>
      </c>
      <c r="C515" s="304" t="s">
        <v>273</v>
      </c>
      <c r="D515" s="124"/>
      <c r="E515" s="305" t="s">
        <v>173</v>
      </c>
      <c r="F515" s="305" t="s">
        <v>174</v>
      </c>
      <c r="G515" s="306" t="s">
        <v>436</v>
      </c>
      <c r="H515" s="306" t="s">
        <v>400</v>
      </c>
      <c r="I515" s="82" t="s">
        <v>14</v>
      </c>
      <c r="J515" s="307">
        <v>200000000</v>
      </c>
      <c r="K515" s="307">
        <v>200942332.19999999</v>
      </c>
      <c r="L515" s="307">
        <v>207577935.41999999</v>
      </c>
      <c r="M515" s="307">
        <v>200000000</v>
      </c>
      <c r="N515" s="308">
        <v>8.5999999999999993E-2</v>
      </c>
      <c r="O515" s="85">
        <v>4.7452605547209287E-2</v>
      </c>
      <c r="P515" s="85">
        <v>0.2</v>
      </c>
      <c r="Q515" s="85">
        <v>0.25</v>
      </c>
    </row>
    <row r="516" spans="1:17" s="74" customFormat="1" ht="14.25" customHeight="1" x14ac:dyDescent="0.25">
      <c r="A516" s="72"/>
      <c r="B516" s="305" t="s">
        <v>230</v>
      </c>
      <c r="C516" s="304" t="s">
        <v>273</v>
      </c>
      <c r="D516" s="124"/>
      <c r="E516" s="305" t="s">
        <v>173</v>
      </c>
      <c r="F516" s="305" t="s">
        <v>174</v>
      </c>
      <c r="G516" s="306" t="s">
        <v>436</v>
      </c>
      <c r="H516" s="306" t="s">
        <v>400</v>
      </c>
      <c r="I516" s="82" t="s">
        <v>14</v>
      </c>
      <c r="J516" s="307">
        <v>151321000</v>
      </c>
      <c r="K516" s="307">
        <v>152033973.41</v>
      </c>
      <c r="L516" s="307">
        <v>157054503.90000001</v>
      </c>
      <c r="M516" s="307">
        <v>151321000</v>
      </c>
      <c r="N516" s="308">
        <v>8.5999999999999993E-2</v>
      </c>
      <c r="O516" s="85">
        <v>3.5902878656842996E-2</v>
      </c>
      <c r="P516" s="85">
        <v>0.2</v>
      </c>
      <c r="Q516" s="85">
        <v>0.25</v>
      </c>
    </row>
    <row r="517" spans="1:17" s="74" customFormat="1" ht="14.25" customHeight="1" x14ac:dyDescent="0.25">
      <c r="A517" s="72"/>
      <c r="B517" s="305" t="s">
        <v>230</v>
      </c>
      <c r="C517" s="304" t="s">
        <v>273</v>
      </c>
      <c r="D517" s="124"/>
      <c r="E517" s="305" t="s">
        <v>173</v>
      </c>
      <c r="F517" s="305" t="s">
        <v>174</v>
      </c>
      <c r="G517" s="306" t="s">
        <v>436</v>
      </c>
      <c r="H517" s="306" t="s">
        <v>400</v>
      </c>
      <c r="I517" s="82" t="s">
        <v>14</v>
      </c>
      <c r="J517" s="307">
        <v>200000000</v>
      </c>
      <c r="K517" s="307">
        <v>200942332.19999999</v>
      </c>
      <c r="L517" s="307">
        <v>207577935.41999999</v>
      </c>
      <c r="M517" s="307">
        <v>200000000</v>
      </c>
      <c r="N517" s="308">
        <v>8.5999999999999993E-2</v>
      </c>
      <c r="O517" s="85">
        <v>4.7452605547209287E-2</v>
      </c>
      <c r="P517" s="85">
        <v>0.2</v>
      </c>
      <c r="Q517" s="85">
        <v>0.25</v>
      </c>
    </row>
    <row r="518" spans="1:17" s="74" customFormat="1" ht="14.25" customHeight="1" x14ac:dyDescent="0.25">
      <c r="A518" s="72"/>
      <c r="B518" s="305" t="s">
        <v>230</v>
      </c>
      <c r="C518" s="304" t="s">
        <v>273</v>
      </c>
      <c r="D518" s="124"/>
      <c r="E518" s="305" t="s">
        <v>173</v>
      </c>
      <c r="F518" s="305" t="s">
        <v>174</v>
      </c>
      <c r="G518" s="306" t="s">
        <v>437</v>
      </c>
      <c r="H518" s="306" t="s">
        <v>385</v>
      </c>
      <c r="I518" s="82" t="s">
        <v>14</v>
      </c>
      <c r="J518" s="307">
        <v>500000000</v>
      </c>
      <c r="K518" s="307">
        <v>501435913</v>
      </c>
      <c r="L518" s="307">
        <v>502323368.64999998</v>
      </c>
      <c r="M518" s="307">
        <v>500000000</v>
      </c>
      <c r="N518" s="308">
        <v>8.1500000000000003E-2</v>
      </c>
      <c r="O518" s="85">
        <v>0.11841427501254886</v>
      </c>
      <c r="P518" s="85">
        <v>0.2</v>
      </c>
      <c r="Q518" s="85">
        <v>0.25</v>
      </c>
    </row>
    <row r="519" spans="1:17" s="74" customFormat="1" ht="14.25" customHeight="1" x14ac:dyDescent="0.25">
      <c r="A519" s="72"/>
      <c r="B519" s="305" t="s">
        <v>230</v>
      </c>
      <c r="C519" s="304" t="s">
        <v>273</v>
      </c>
      <c r="D519" s="124"/>
      <c r="E519" s="305" t="s">
        <v>173</v>
      </c>
      <c r="F519" s="305" t="s">
        <v>174</v>
      </c>
      <c r="G519" s="306" t="s">
        <v>437</v>
      </c>
      <c r="H519" s="306" t="s">
        <v>385</v>
      </c>
      <c r="I519" s="82" t="s">
        <v>14</v>
      </c>
      <c r="J519" s="307">
        <v>500000000</v>
      </c>
      <c r="K519" s="307">
        <v>501435913</v>
      </c>
      <c r="L519" s="307">
        <v>502323368.64999998</v>
      </c>
      <c r="M519" s="307">
        <v>500000000</v>
      </c>
      <c r="N519" s="308">
        <v>8.1500000000000003E-2</v>
      </c>
      <c r="O519" s="85">
        <v>0.11841427501254886</v>
      </c>
      <c r="P519" s="85">
        <v>0.2</v>
      </c>
      <c r="Q519" s="85">
        <v>0.25</v>
      </c>
    </row>
    <row r="520" spans="1:17" s="74" customFormat="1" ht="14.25" customHeight="1" x14ac:dyDescent="0.25">
      <c r="A520" s="72"/>
      <c r="B520" s="305" t="s">
        <v>230</v>
      </c>
      <c r="C520" s="304" t="s">
        <v>273</v>
      </c>
      <c r="D520" s="124"/>
      <c r="E520" s="305" t="s">
        <v>173</v>
      </c>
      <c r="F520" s="305" t="s">
        <v>174</v>
      </c>
      <c r="G520" s="306" t="s">
        <v>437</v>
      </c>
      <c r="H520" s="306" t="s">
        <v>385</v>
      </c>
      <c r="I520" s="82" t="s">
        <v>14</v>
      </c>
      <c r="J520" s="307">
        <v>500000000</v>
      </c>
      <c r="K520" s="307">
        <v>501435913</v>
      </c>
      <c r="L520" s="307">
        <v>502323368.64999998</v>
      </c>
      <c r="M520" s="307">
        <v>500000000</v>
      </c>
      <c r="N520" s="308">
        <v>8.1500000000000003E-2</v>
      </c>
      <c r="O520" s="85">
        <v>0.11841427501254886</v>
      </c>
      <c r="P520" s="85">
        <v>0.2</v>
      </c>
      <c r="Q520" s="85">
        <v>0.25</v>
      </c>
    </row>
    <row r="521" spans="1:17" s="74" customFormat="1" ht="14.25" customHeight="1" x14ac:dyDescent="0.25">
      <c r="A521" s="72"/>
      <c r="B521" s="305" t="s">
        <v>230</v>
      </c>
      <c r="C521" s="304" t="s">
        <v>273</v>
      </c>
      <c r="D521" s="124"/>
      <c r="E521" s="305" t="s">
        <v>173</v>
      </c>
      <c r="F521" s="305" t="s">
        <v>174</v>
      </c>
      <c r="G521" s="306" t="s">
        <v>437</v>
      </c>
      <c r="H521" s="306" t="s">
        <v>385</v>
      </c>
      <c r="I521" s="82" t="s">
        <v>14</v>
      </c>
      <c r="J521" s="307">
        <v>500000000</v>
      </c>
      <c r="K521" s="307">
        <v>501435913</v>
      </c>
      <c r="L521" s="307">
        <v>502323368.64999998</v>
      </c>
      <c r="M521" s="307">
        <v>500000000</v>
      </c>
      <c r="N521" s="308">
        <v>8.1500000000000003E-2</v>
      </c>
      <c r="O521" s="85">
        <v>0.11841427501254886</v>
      </c>
      <c r="P521" s="85">
        <v>0.2</v>
      </c>
      <c r="Q521" s="85">
        <v>0.25</v>
      </c>
    </row>
    <row r="522" spans="1:17" s="74" customFormat="1" ht="14.25" customHeight="1" x14ac:dyDescent="0.25">
      <c r="A522" s="72"/>
      <c r="B522" s="305" t="s">
        <v>230</v>
      </c>
      <c r="C522" s="304" t="s">
        <v>273</v>
      </c>
      <c r="D522" s="124"/>
      <c r="E522" s="305" t="s">
        <v>173</v>
      </c>
      <c r="F522" s="305" t="s">
        <v>174</v>
      </c>
      <c r="G522" s="306" t="s">
        <v>370</v>
      </c>
      <c r="H522" s="306" t="s">
        <v>385</v>
      </c>
      <c r="I522" s="82" t="s">
        <v>14</v>
      </c>
      <c r="J522" s="307">
        <v>500000000</v>
      </c>
      <c r="K522" s="307">
        <v>500111644</v>
      </c>
      <c r="L522" s="307">
        <v>502325933.55000001</v>
      </c>
      <c r="M522" s="307">
        <v>500000000</v>
      </c>
      <c r="N522" s="308">
        <v>8.1500000000000003E-2</v>
      </c>
      <c r="O522" s="85">
        <v>0.11810154840184718</v>
      </c>
      <c r="P522" s="85">
        <v>0.2</v>
      </c>
      <c r="Q522" s="85">
        <v>0.25</v>
      </c>
    </row>
    <row r="523" spans="1:17" s="74" customFormat="1" ht="14.25" customHeight="1" x14ac:dyDescent="0.25">
      <c r="A523" s="72"/>
      <c r="B523" s="305" t="s">
        <v>230</v>
      </c>
      <c r="C523" s="304" t="s">
        <v>273</v>
      </c>
      <c r="D523" s="124"/>
      <c r="E523" s="305" t="s">
        <v>173</v>
      </c>
      <c r="F523" s="305" t="s">
        <v>174</v>
      </c>
      <c r="G523" s="306" t="s">
        <v>370</v>
      </c>
      <c r="H523" s="306" t="s">
        <v>385</v>
      </c>
      <c r="I523" s="82" t="s">
        <v>14</v>
      </c>
      <c r="J523" s="307">
        <v>500000000</v>
      </c>
      <c r="K523" s="307">
        <v>500111644</v>
      </c>
      <c r="L523" s="307">
        <v>502325933.55000001</v>
      </c>
      <c r="M523" s="307">
        <v>500000000</v>
      </c>
      <c r="N523" s="308">
        <v>8.1500000000000003E-2</v>
      </c>
      <c r="O523" s="85">
        <v>0.11810154840184718</v>
      </c>
      <c r="P523" s="85">
        <v>0.2</v>
      </c>
      <c r="Q523" s="85">
        <v>0.25</v>
      </c>
    </row>
    <row r="524" spans="1:17" s="74" customFormat="1" ht="14.25" customHeight="1" x14ac:dyDescent="0.25">
      <c r="A524" s="72"/>
      <c r="B524" s="305" t="s">
        <v>230</v>
      </c>
      <c r="C524" s="304" t="s">
        <v>273</v>
      </c>
      <c r="D524" s="124"/>
      <c r="E524" s="305" t="s">
        <v>173</v>
      </c>
      <c r="F524" s="305" t="s">
        <v>174</v>
      </c>
      <c r="G524" s="306" t="s">
        <v>437</v>
      </c>
      <c r="H524" s="306" t="s">
        <v>438</v>
      </c>
      <c r="I524" s="82" t="s">
        <v>14</v>
      </c>
      <c r="J524" s="307">
        <v>100000000</v>
      </c>
      <c r="K524" s="307">
        <v>102147805</v>
      </c>
      <c r="L524" s="307">
        <v>100235200.56</v>
      </c>
      <c r="M524" s="307">
        <v>100000000</v>
      </c>
      <c r="N524" s="308">
        <v>8.4000000000000005E-2</v>
      </c>
      <c r="O524" s="85">
        <v>2.4122241665602864E-2</v>
      </c>
      <c r="P524" s="85">
        <v>0.2</v>
      </c>
      <c r="Q524" s="85">
        <v>0.25</v>
      </c>
    </row>
    <row r="525" spans="1:17" s="74" customFormat="1" ht="14.25" customHeight="1" x14ac:dyDescent="0.25">
      <c r="A525" s="72"/>
      <c r="B525" s="305" t="s">
        <v>230</v>
      </c>
      <c r="C525" s="304" t="s">
        <v>273</v>
      </c>
      <c r="D525" s="124"/>
      <c r="E525" s="305" t="s">
        <v>173</v>
      </c>
      <c r="F525" s="305" t="s">
        <v>174</v>
      </c>
      <c r="G525" s="306" t="s">
        <v>437</v>
      </c>
      <c r="H525" s="306" t="s">
        <v>438</v>
      </c>
      <c r="I525" s="82" t="s">
        <v>14</v>
      </c>
      <c r="J525" s="307">
        <v>100000000</v>
      </c>
      <c r="K525" s="307">
        <v>102147805</v>
      </c>
      <c r="L525" s="307">
        <v>100235200.56</v>
      </c>
      <c r="M525" s="307">
        <v>100000000</v>
      </c>
      <c r="N525" s="308">
        <v>8.4000000000000005E-2</v>
      </c>
      <c r="O525" s="85">
        <v>2.4122241665602864E-2</v>
      </c>
      <c r="P525" s="85">
        <v>0.2</v>
      </c>
      <c r="Q525" s="85">
        <v>0.25</v>
      </c>
    </row>
    <row r="526" spans="1:17" s="74" customFormat="1" ht="14.25" customHeight="1" x14ac:dyDescent="0.25">
      <c r="A526" s="72"/>
      <c r="B526" s="305" t="s">
        <v>230</v>
      </c>
      <c r="C526" s="304" t="s">
        <v>273</v>
      </c>
      <c r="D526" s="124"/>
      <c r="E526" s="305" t="s">
        <v>173</v>
      </c>
      <c r="F526" s="305" t="s">
        <v>174</v>
      </c>
      <c r="G526" s="306" t="s">
        <v>437</v>
      </c>
      <c r="H526" s="306" t="s">
        <v>438</v>
      </c>
      <c r="I526" s="82" t="s">
        <v>14</v>
      </c>
      <c r="J526" s="307">
        <v>100000000</v>
      </c>
      <c r="K526" s="307">
        <v>102147805</v>
      </c>
      <c r="L526" s="307">
        <v>100235200.56</v>
      </c>
      <c r="M526" s="307">
        <v>100000000</v>
      </c>
      <c r="N526" s="308">
        <v>8.4000000000000005E-2</v>
      </c>
      <c r="O526" s="85">
        <v>2.4122241665602864E-2</v>
      </c>
      <c r="P526" s="85">
        <v>0.2</v>
      </c>
      <c r="Q526" s="85">
        <v>0.25</v>
      </c>
    </row>
    <row r="527" spans="1:17" s="74" customFormat="1" ht="14.25" customHeight="1" x14ac:dyDescent="0.25">
      <c r="A527" s="72"/>
      <c r="B527" s="305" t="s">
        <v>230</v>
      </c>
      <c r="C527" s="304" t="s">
        <v>275</v>
      </c>
      <c r="D527" s="124"/>
      <c r="E527" s="305" t="s">
        <v>173</v>
      </c>
      <c r="F527" s="305" t="s">
        <v>174</v>
      </c>
      <c r="G527" s="306" t="s">
        <v>439</v>
      </c>
      <c r="H527" s="306" t="s">
        <v>419</v>
      </c>
      <c r="I527" s="82" t="s">
        <v>14</v>
      </c>
      <c r="J527" s="307">
        <v>500000000</v>
      </c>
      <c r="K527" s="307">
        <v>511373991.55000001</v>
      </c>
      <c r="L527" s="307">
        <v>509448076.60000002</v>
      </c>
      <c r="M527" s="307">
        <v>500000000</v>
      </c>
      <c r="N527" s="308">
        <v>8.5000000000000006E-2</v>
      </c>
      <c r="O527" s="85">
        <v>0.12076115591199495</v>
      </c>
      <c r="P527" s="85">
        <v>0.2</v>
      </c>
      <c r="Q527" s="85">
        <v>0.25</v>
      </c>
    </row>
    <row r="528" spans="1:17" s="74" customFormat="1" ht="14.25" customHeight="1" x14ac:dyDescent="0.25">
      <c r="A528" s="72"/>
      <c r="B528" s="305" t="s">
        <v>230</v>
      </c>
      <c r="C528" s="304" t="s">
        <v>275</v>
      </c>
      <c r="D528" s="124"/>
      <c r="E528" s="305" t="s">
        <v>173</v>
      </c>
      <c r="F528" s="305" t="s">
        <v>174</v>
      </c>
      <c r="G528" s="306" t="s">
        <v>439</v>
      </c>
      <c r="H528" s="306" t="s">
        <v>419</v>
      </c>
      <c r="I528" s="82" t="s">
        <v>14</v>
      </c>
      <c r="J528" s="307">
        <v>500000000</v>
      </c>
      <c r="K528" s="307">
        <v>511373991.55000001</v>
      </c>
      <c r="L528" s="307">
        <v>509448076.60000002</v>
      </c>
      <c r="M528" s="307">
        <v>500000000</v>
      </c>
      <c r="N528" s="308">
        <v>8.5000000000000006E-2</v>
      </c>
      <c r="O528" s="85">
        <v>0.12076115591199495</v>
      </c>
      <c r="P528" s="85">
        <v>0.2</v>
      </c>
      <c r="Q528" s="85">
        <v>0.25</v>
      </c>
    </row>
    <row r="529" spans="1:17" s="74" customFormat="1" ht="14.25" customHeight="1" x14ac:dyDescent="0.25">
      <c r="A529" s="72"/>
      <c r="B529" s="305" t="s">
        <v>230</v>
      </c>
      <c r="C529" s="304" t="s">
        <v>275</v>
      </c>
      <c r="D529" s="124"/>
      <c r="E529" s="305" t="s">
        <v>173</v>
      </c>
      <c r="F529" s="305" t="s">
        <v>174</v>
      </c>
      <c r="G529" s="306" t="s">
        <v>439</v>
      </c>
      <c r="H529" s="306" t="s">
        <v>419</v>
      </c>
      <c r="I529" s="82" t="s">
        <v>14</v>
      </c>
      <c r="J529" s="307">
        <v>500000000</v>
      </c>
      <c r="K529" s="307">
        <v>511373991.55000001</v>
      </c>
      <c r="L529" s="307">
        <v>509448076.60000002</v>
      </c>
      <c r="M529" s="307">
        <v>500000000</v>
      </c>
      <c r="N529" s="308">
        <v>8.5000000000000006E-2</v>
      </c>
      <c r="O529" s="85">
        <v>0.12076115591199495</v>
      </c>
      <c r="P529" s="85">
        <v>0.2</v>
      </c>
      <c r="Q529" s="85">
        <v>0.25</v>
      </c>
    </row>
    <row r="530" spans="1:17" s="74" customFormat="1" ht="14.25" customHeight="1" x14ac:dyDescent="0.25">
      <c r="A530" s="72"/>
      <c r="B530" s="305" t="s">
        <v>230</v>
      </c>
      <c r="C530" s="304" t="s">
        <v>275</v>
      </c>
      <c r="D530" s="124"/>
      <c r="E530" s="305" t="s">
        <v>173</v>
      </c>
      <c r="F530" s="305" t="s">
        <v>174</v>
      </c>
      <c r="G530" s="306" t="s">
        <v>439</v>
      </c>
      <c r="H530" s="306" t="s">
        <v>419</v>
      </c>
      <c r="I530" s="82" t="s">
        <v>14</v>
      </c>
      <c r="J530" s="307">
        <v>500000000</v>
      </c>
      <c r="K530" s="307">
        <v>511373991.55000001</v>
      </c>
      <c r="L530" s="307">
        <v>509448076.60000002</v>
      </c>
      <c r="M530" s="307">
        <v>500000000</v>
      </c>
      <c r="N530" s="308">
        <v>8.5000000000000006E-2</v>
      </c>
      <c r="O530" s="85">
        <v>0.12076115591199495</v>
      </c>
      <c r="P530" s="85">
        <v>0.2</v>
      </c>
      <c r="Q530" s="85">
        <v>0.25</v>
      </c>
    </row>
    <row r="531" spans="1:17" s="74" customFormat="1" ht="14.25" customHeight="1" x14ac:dyDescent="0.25">
      <c r="A531" s="72"/>
      <c r="B531" s="305" t="s">
        <v>230</v>
      </c>
      <c r="C531" s="304" t="s">
        <v>275</v>
      </c>
      <c r="D531" s="124"/>
      <c r="E531" s="305" t="s">
        <v>173</v>
      </c>
      <c r="F531" s="305" t="s">
        <v>174</v>
      </c>
      <c r="G531" s="306" t="s">
        <v>439</v>
      </c>
      <c r="H531" s="306" t="s">
        <v>419</v>
      </c>
      <c r="I531" s="82" t="s">
        <v>14</v>
      </c>
      <c r="J531" s="307">
        <v>500000000</v>
      </c>
      <c r="K531" s="307">
        <v>511373991.55000001</v>
      </c>
      <c r="L531" s="307">
        <v>509448076.60000002</v>
      </c>
      <c r="M531" s="307">
        <v>500000000</v>
      </c>
      <c r="N531" s="308">
        <v>8.5000000000000006E-2</v>
      </c>
      <c r="O531" s="85">
        <v>0.12076115591199495</v>
      </c>
      <c r="P531" s="85">
        <v>0.2</v>
      </c>
      <c r="Q531" s="85">
        <v>0.25</v>
      </c>
    </row>
    <row r="532" spans="1:17" s="74" customFormat="1" ht="14.25" customHeight="1" x14ac:dyDescent="0.25">
      <c r="A532" s="72"/>
      <c r="B532" s="305" t="s">
        <v>230</v>
      </c>
      <c r="C532" s="304" t="s">
        <v>275</v>
      </c>
      <c r="D532" s="124"/>
      <c r="E532" s="305" t="s">
        <v>173</v>
      </c>
      <c r="F532" s="305" t="s">
        <v>174</v>
      </c>
      <c r="G532" s="306" t="s">
        <v>439</v>
      </c>
      <c r="H532" s="306" t="s">
        <v>419</v>
      </c>
      <c r="I532" s="82" t="s">
        <v>14</v>
      </c>
      <c r="J532" s="307">
        <v>500000000</v>
      </c>
      <c r="K532" s="307">
        <v>511373991.55000001</v>
      </c>
      <c r="L532" s="307">
        <v>509448076.60000002</v>
      </c>
      <c r="M532" s="307">
        <v>500000000</v>
      </c>
      <c r="N532" s="308">
        <v>8.5000000000000006E-2</v>
      </c>
      <c r="O532" s="85">
        <v>0.12076115591199495</v>
      </c>
      <c r="P532" s="85">
        <v>0.2</v>
      </c>
      <c r="Q532" s="85">
        <v>0.25</v>
      </c>
    </row>
    <row r="533" spans="1:17" s="74" customFormat="1" ht="14.25" customHeight="1" x14ac:dyDescent="0.25">
      <c r="A533" s="72"/>
      <c r="B533" s="305" t="s">
        <v>230</v>
      </c>
      <c r="C533" s="304" t="s">
        <v>275</v>
      </c>
      <c r="D533" s="124"/>
      <c r="E533" s="305" t="s">
        <v>173</v>
      </c>
      <c r="F533" s="305" t="s">
        <v>174</v>
      </c>
      <c r="G533" s="306" t="s">
        <v>439</v>
      </c>
      <c r="H533" s="306" t="s">
        <v>419</v>
      </c>
      <c r="I533" s="82" t="s">
        <v>14</v>
      </c>
      <c r="J533" s="307">
        <v>500000000</v>
      </c>
      <c r="K533" s="307">
        <v>511373991.55000001</v>
      </c>
      <c r="L533" s="307">
        <v>509448076.60000002</v>
      </c>
      <c r="M533" s="307">
        <v>500000000</v>
      </c>
      <c r="N533" s="308">
        <v>8.5000000000000006E-2</v>
      </c>
      <c r="O533" s="85">
        <v>0.12076115591199495</v>
      </c>
      <c r="P533" s="85">
        <v>0.2</v>
      </c>
      <c r="Q533" s="85">
        <v>0.25</v>
      </c>
    </row>
    <row r="534" spans="1:17" s="74" customFormat="1" ht="14.25" customHeight="1" x14ac:dyDescent="0.25">
      <c r="A534" s="72"/>
      <c r="B534" s="305" t="s">
        <v>230</v>
      </c>
      <c r="C534" s="304" t="s">
        <v>275</v>
      </c>
      <c r="D534" s="124"/>
      <c r="E534" s="305" t="s">
        <v>173</v>
      </c>
      <c r="F534" s="305" t="s">
        <v>174</v>
      </c>
      <c r="G534" s="306" t="s">
        <v>439</v>
      </c>
      <c r="H534" s="306" t="s">
        <v>419</v>
      </c>
      <c r="I534" s="82" t="s">
        <v>14</v>
      </c>
      <c r="J534" s="307">
        <v>500000000</v>
      </c>
      <c r="K534" s="307">
        <v>511373991.55000001</v>
      </c>
      <c r="L534" s="307">
        <v>509448076.60000002</v>
      </c>
      <c r="M534" s="307">
        <v>500000000</v>
      </c>
      <c r="N534" s="308">
        <v>8.5000000000000006E-2</v>
      </c>
      <c r="O534" s="85">
        <v>0.12076115591199495</v>
      </c>
      <c r="P534" s="85">
        <v>0.2</v>
      </c>
      <c r="Q534" s="85">
        <v>0.25</v>
      </c>
    </row>
    <row r="535" spans="1:17" s="74" customFormat="1" ht="14.25" customHeight="1" x14ac:dyDescent="0.25">
      <c r="A535" s="72"/>
      <c r="B535" s="305" t="s">
        <v>230</v>
      </c>
      <c r="C535" s="304" t="s">
        <v>275</v>
      </c>
      <c r="D535" s="124"/>
      <c r="E535" s="305" t="s">
        <v>173</v>
      </c>
      <c r="F535" s="305" t="s">
        <v>174</v>
      </c>
      <c r="G535" s="306" t="s">
        <v>439</v>
      </c>
      <c r="H535" s="306" t="s">
        <v>419</v>
      </c>
      <c r="I535" s="82" t="s">
        <v>14</v>
      </c>
      <c r="J535" s="307">
        <v>500000000</v>
      </c>
      <c r="K535" s="307">
        <v>511373991.55000001</v>
      </c>
      <c r="L535" s="307">
        <v>509448076.60000002</v>
      </c>
      <c r="M535" s="307">
        <v>500000000</v>
      </c>
      <c r="N535" s="308">
        <v>8.5000000000000006E-2</v>
      </c>
      <c r="O535" s="85">
        <v>0.12076115591199495</v>
      </c>
      <c r="P535" s="85">
        <v>0.2</v>
      </c>
      <c r="Q535" s="85">
        <v>0.25</v>
      </c>
    </row>
    <row r="536" spans="1:17" s="74" customFormat="1" ht="14.25" customHeight="1" x14ac:dyDescent="0.25">
      <c r="A536" s="72"/>
      <c r="B536" s="305" t="s">
        <v>230</v>
      </c>
      <c r="C536" s="304" t="s">
        <v>275</v>
      </c>
      <c r="D536" s="124"/>
      <c r="E536" s="305" t="s">
        <v>173</v>
      </c>
      <c r="F536" s="305" t="s">
        <v>174</v>
      </c>
      <c r="G536" s="306" t="s">
        <v>439</v>
      </c>
      <c r="H536" s="306" t="s">
        <v>419</v>
      </c>
      <c r="I536" s="82" t="s">
        <v>14</v>
      </c>
      <c r="J536" s="307">
        <v>500000000</v>
      </c>
      <c r="K536" s="307">
        <v>511373991.55000001</v>
      </c>
      <c r="L536" s="307">
        <v>509448076.60000002</v>
      </c>
      <c r="M536" s="307">
        <v>500000000</v>
      </c>
      <c r="N536" s="308">
        <v>8.5000000000000006E-2</v>
      </c>
      <c r="O536" s="85">
        <v>0.12076115591199495</v>
      </c>
      <c r="P536" s="85">
        <v>0.2</v>
      </c>
      <c r="Q536" s="85">
        <v>0.25</v>
      </c>
    </row>
    <row r="537" spans="1:17" s="74" customFormat="1" ht="14.25" customHeight="1" x14ac:dyDescent="0.25">
      <c r="A537" s="72"/>
      <c r="B537" s="305" t="s">
        <v>230</v>
      </c>
      <c r="C537" s="304" t="s">
        <v>275</v>
      </c>
      <c r="D537" s="124"/>
      <c r="E537" s="305" t="s">
        <v>173</v>
      </c>
      <c r="F537" s="305" t="s">
        <v>174</v>
      </c>
      <c r="G537" s="306" t="s">
        <v>439</v>
      </c>
      <c r="H537" s="306" t="s">
        <v>419</v>
      </c>
      <c r="I537" s="82" t="s">
        <v>14</v>
      </c>
      <c r="J537" s="307">
        <v>500000000</v>
      </c>
      <c r="K537" s="307">
        <v>511373991.55000001</v>
      </c>
      <c r="L537" s="307">
        <v>509448076.60000002</v>
      </c>
      <c r="M537" s="307">
        <v>500000000</v>
      </c>
      <c r="N537" s="308">
        <v>8.5000000000000006E-2</v>
      </c>
      <c r="O537" s="85">
        <v>0.12076115591199495</v>
      </c>
      <c r="P537" s="85">
        <v>0.2</v>
      </c>
      <c r="Q537" s="85">
        <v>0.25</v>
      </c>
    </row>
    <row r="538" spans="1:17" s="74" customFormat="1" ht="14.25" customHeight="1" x14ac:dyDescent="0.25">
      <c r="A538" s="72"/>
      <c r="B538" s="305" t="s">
        <v>230</v>
      </c>
      <c r="C538" s="304" t="s">
        <v>275</v>
      </c>
      <c r="D538" s="124"/>
      <c r="E538" s="305" t="s">
        <v>173</v>
      </c>
      <c r="F538" s="305" t="s">
        <v>174</v>
      </c>
      <c r="G538" s="306" t="s">
        <v>439</v>
      </c>
      <c r="H538" s="306" t="s">
        <v>419</v>
      </c>
      <c r="I538" s="82" t="s">
        <v>14</v>
      </c>
      <c r="J538" s="307">
        <v>500000000</v>
      </c>
      <c r="K538" s="307">
        <v>511373991.55000001</v>
      </c>
      <c r="L538" s="307">
        <v>509448076.60000002</v>
      </c>
      <c r="M538" s="307">
        <v>500000000</v>
      </c>
      <c r="N538" s="308">
        <v>8.5000000000000006E-2</v>
      </c>
      <c r="O538" s="85">
        <v>0.12076115591199495</v>
      </c>
      <c r="P538" s="85">
        <v>0.2</v>
      </c>
      <c r="Q538" s="85">
        <v>0.25</v>
      </c>
    </row>
    <row r="539" spans="1:17" s="74" customFormat="1" ht="14.25" customHeight="1" x14ac:dyDescent="0.25">
      <c r="A539" s="72"/>
      <c r="B539" s="305" t="s">
        <v>230</v>
      </c>
      <c r="C539" s="304" t="s">
        <v>275</v>
      </c>
      <c r="D539" s="124"/>
      <c r="E539" s="305" t="s">
        <v>173</v>
      </c>
      <c r="F539" s="305" t="s">
        <v>174</v>
      </c>
      <c r="G539" s="306" t="s">
        <v>439</v>
      </c>
      <c r="H539" s="306" t="s">
        <v>419</v>
      </c>
      <c r="I539" s="82" t="s">
        <v>14</v>
      </c>
      <c r="J539" s="307">
        <v>500000000</v>
      </c>
      <c r="K539" s="307">
        <v>511373991.55000001</v>
      </c>
      <c r="L539" s="307">
        <v>509448076.60000002</v>
      </c>
      <c r="M539" s="307">
        <v>500000000</v>
      </c>
      <c r="N539" s="308">
        <v>8.5000000000000006E-2</v>
      </c>
      <c r="O539" s="85">
        <v>0.12076115591199495</v>
      </c>
      <c r="P539" s="85">
        <v>0.2</v>
      </c>
      <c r="Q539" s="85">
        <v>0.25</v>
      </c>
    </row>
    <row r="540" spans="1:17" s="74" customFormat="1" ht="14.25" customHeight="1" x14ac:dyDescent="0.25">
      <c r="A540" s="72"/>
      <c r="B540" s="305" t="s">
        <v>230</v>
      </c>
      <c r="C540" s="304" t="s">
        <v>276</v>
      </c>
      <c r="D540" s="124"/>
      <c r="E540" s="305" t="s">
        <v>173</v>
      </c>
      <c r="F540" s="305" t="s">
        <v>174</v>
      </c>
      <c r="G540" s="306" t="s">
        <v>413</v>
      </c>
      <c r="H540" s="306" t="s">
        <v>419</v>
      </c>
      <c r="I540" s="82" t="s">
        <v>14</v>
      </c>
      <c r="J540" s="307">
        <v>500000000</v>
      </c>
      <c r="K540" s="307">
        <v>504831980</v>
      </c>
      <c r="L540" s="307">
        <v>508139344.75</v>
      </c>
      <c r="M540" s="307">
        <v>500000000</v>
      </c>
      <c r="N540" s="308">
        <v>8.5000000000000006E-2</v>
      </c>
      <c r="O540" s="85">
        <v>0.11921625748184009</v>
      </c>
      <c r="P540" s="85">
        <v>0.2</v>
      </c>
      <c r="Q540" s="85">
        <v>0.25</v>
      </c>
    </row>
    <row r="541" spans="1:17" s="74" customFormat="1" ht="14.25" customHeight="1" x14ac:dyDescent="0.25">
      <c r="A541" s="72"/>
      <c r="B541" s="305" t="s">
        <v>230</v>
      </c>
      <c r="C541" s="304" t="s">
        <v>276</v>
      </c>
      <c r="D541" s="124"/>
      <c r="E541" s="305" t="s">
        <v>173</v>
      </c>
      <c r="F541" s="305" t="s">
        <v>174</v>
      </c>
      <c r="G541" s="306" t="s">
        <v>413</v>
      </c>
      <c r="H541" s="306" t="s">
        <v>352</v>
      </c>
      <c r="I541" s="82" t="s">
        <v>14</v>
      </c>
      <c r="J541" s="307">
        <v>1000000000</v>
      </c>
      <c r="K541" s="307">
        <v>1003173120</v>
      </c>
      <c r="L541" s="307">
        <v>1003393695.3</v>
      </c>
      <c r="M541" s="307">
        <v>1000000000</v>
      </c>
      <c r="N541" s="308">
        <v>8.2500000000000004E-2</v>
      </c>
      <c r="O541" s="85">
        <v>0.23689970071385111</v>
      </c>
      <c r="P541" s="85">
        <v>0.2</v>
      </c>
      <c r="Q541" s="85">
        <v>0.25</v>
      </c>
    </row>
    <row r="542" spans="1:17" s="74" customFormat="1" ht="14.25" customHeight="1" x14ac:dyDescent="0.25">
      <c r="A542" s="72"/>
      <c r="B542" s="305" t="s">
        <v>230</v>
      </c>
      <c r="C542" s="304" t="s">
        <v>276</v>
      </c>
      <c r="D542" s="124"/>
      <c r="E542" s="305" t="s">
        <v>173</v>
      </c>
      <c r="F542" s="305" t="s">
        <v>174</v>
      </c>
      <c r="G542" s="306" t="s">
        <v>440</v>
      </c>
      <c r="H542" s="306" t="s">
        <v>441</v>
      </c>
      <c r="I542" s="82" t="s">
        <v>14</v>
      </c>
      <c r="J542" s="307">
        <v>500000000</v>
      </c>
      <c r="K542" s="307">
        <v>500000000</v>
      </c>
      <c r="L542" s="307">
        <v>504048768.55000001</v>
      </c>
      <c r="M542" s="307">
        <v>500000000</v>
      </c>
      <c r="N542" s="308">
        <v>8.7499999999999994E-2</v>
      </c>
      <c r="O542" s="85">
        <v>0.11807518363024475</v>
      </c>
      <c r="P542" s="85">
        <v>0.2</v>
      </c>
      <c r="Q542" s="85">
        <v>0.25</v>
      </c>
    </row>
    <row r="543" spans="1:17" s="74" customFormat="1" ht="14.25" customHeight="1" x14ac:dyDescent="0.25">
      <c r="A543" s="72"/>
      <c r="B543" s="305" t="s">
        <v>230</v>
      </c>
      <c r="C543" s="304" t="s">
        <v>276</v>
      </c>
      <c r="D543" s="124"/>
      <c r="E543" s="305" t="s">
        <v>173</v>
      </c>
      <c r="F543" s="305" t="s">
        <v>174</v>
      </c>
      <c r="G543" s="306" t="s">
        <v>440</v>
      </c>
      <c r="H543" s="306" t="s">
        <v>441</v>
      </c>
      <c r="I543" s="82" t="s">
        <v>14</v>
      </c>
      <c r="J543" s="307">
        <v>500000000</v>
      </c>
      <c r="K543" s="307">
        <v>500000000</v>
      </c>
      <c r="L543" s="307">
        <v>504048768.55000001</v>
      </c>
      <c r="M543" s="307">
        <v>500000000</v>
      </c>
      <c r="N543" s="308">
        <v>8.7499999999999994E-2</v>
      </c>
      <c r="O543" s="85">
        <v>0.11807518363024475</v>
      </c>
      <c r="P543" s="85">
        <v>0.2</v>
      </c>
      <c r="Q543" s="85">
        <v>0.25</v>
      </c>
    </row>
    <row r="544" spans="1:17" s="74" customFormat="1" ht="14.25" customHeight="1" x14ac:dyDescent="0.25">
      <c r="A544" s="72"/>
      <c r="B544" s="305" t="s">
        <v>230</v>
      </c>
      <c r="C544" s="304" t="s">
        <v>276</v>
      </c>
      <c r="D544" s="124"/>
      <c r="E544" s="305" t="s">
        <v>173</v>
      </c>
      <c r="F544" s="305" t="s">
        <v>174</v>
      </c>
      <c r="G544" s="306" t="s">
        <v>440</v>
      </c>
      <c r="H544" s="306" t="s">
        <v>441</v>
      </c>
      <c r="I544" s="82" t="s">
        <v>14</v>
      </c>
      <c r="J544" s="307">
        <v>500000000</v>
      </c>
      <c r="K544" s="307">
        <v>500000000</v>
      </c>
      <c r="L544" s="307">
        <v>504048768.55000001</v>
      </c>
      <c r="M544" s="307">
        <v>500000000</v>
      </c>
      <c r="N544" s="308">
        <v>8.7499999999999994E-2</v>
      </c>
      <c r="O544" s="85">
        <v>0.11807518363024475</v>
      </c>
      <c r="P544" s="85">
        <v>0.2</v>
      </c>
      <c r="Q544" s="85">
        <v>0.25</v>
      </c>
    </row>
    <row r="545" spans="1:17" s="74" customFormat="1" ht="14.25" customHeight="1" x14ac:dyDescent="0.25">
      <c r="A545" s="72"/>
      <c r="B545" s="305" t="s">
        <v>230</v>
      </c>
      <c r="C545" s="304" t="s">
        <v>276</v>
      </c>
      <c r="D545" s="124"/>
      <c r="E545" s="305" t="s">
        <v>173</v>
      </c>
      <c r="F545" s="305" t="s">
        <v>174</v>
      </c>
      <c r="G545" s="306" t="s">
        <v>440</v>
      </c>
      <c r="H545" s="306" t="s">
        <v>441</v>
      </c>
      <c r="I545" s="82" t="s">
        <v>14</v>
      </c>
      <c r="J545" s="307">
        <v>500000000</v>
      </c>
      <c r="K545" s="307">
        <v>500000000</v>
      </c>
      <c r="L545" s="307">
        <v>504048768.55000001</v>
      </c>
      <c r="M545" s="307">
        <v>500000000</v>
      </c>
      <c r="N545" s="308">
        <v>8.7499999999999994E-2</v>
      </c>
      <c r="O545" s="85">
        <v>0.11807518363024475</v>
      </c>
      <c r="P545" s="85">
        <v>0.2</v>
      </c>
      <c r="Q545" s="85">
        <v>0.25</v>
      </c>
    </row>
    <row r="546" spans="1:17" s="74" customFormat="1" ht="14.25" customHeight="1" x14ac:dyDescent="0.25">
      <c r="A546" s="72"/>
      <c r="B546" s="305" t="s">
        <v>230</v>
      </c>
      <c r="C546" s="304" t="s">
        <v>276</v>
      </c>
      <c r="D546" s="124"/>
      <c r="E546" s="305" t="s">
        <v>173</v>
      </c>
      <c r="F546" s="305" t="s">
        <v>174</v>
      </c>
      <c r="G546" s="306" t="s">
        <v>440</v>
      </c>
      <c r="H546" s="306" t="s">
        <v>441</v>
      </c>
      <c r="I546" s="82" t="s">
        <v>14</v>
      </c>
      <c r="J546" s="307">
        <v>500000000</v>
      </c>
      <c r="K546" s="307">
        <v>500000000</v>
      </c>
      <c r="L546" s="307">
        <v>504048768.55000001</v>
      </c>
      <c r="M546" s="307">
        <v>500000000</v>
      </c>
      <c r="N546" s="308">
        <v>8.7499999999999994E-2</v>
      </c>
      <c r="O546" s="85">
        <v>0.11807518363024475</v>
      </c>
      <c r="P546" s="85">
        <v>0.2</v>
      </c>
      <c r="Q546" s="85">
        <v>0.25</v>
      </c>
    </row>
    <row r="547" spans="1:17" s="74" customFormat="1" ht="14.25" customHeight="1" x14ac:dyDescent="0.25">
      <c r="A547" s="72"/>
      <c r="B547" s="305" t="s">
        <v>230</v>
      </c>
      <c r="C547" s="304" t="s">
        <v>276</v>
      </c>
      <c r="D547" s="124"/>
      <c r="E547" s="305" t="s">
        <v>173</v>
      </c>
      <c r="F547" s="305" t="s">
        <v>174</v>
      </c>
      <c r="G547" s="306" t="s">
        <v>440</v>
      </c>
      <c r="H547" s="306" t="s">
        <v>441</v>
      </c>
      <c r="I547" s="82" t="s">
        <v>14</v>
      </c>
      <c r="J547" s="307">
        <v>500000000</v>
      </c>
      <c r="K547" s="307">
        <v>500000000</v>
      </c>
      <c r="L547" s="307">
        <v>504048768.55000001</v>
      </c>
      <c r="M547" s="307">
        <v>500000000</v>
      </c>
      <c r="N547" s="308">
        <v>8.7499999999999994E-2</v>
      </c>
      <c r="O547" s="85">
        <v>0.11807518363024475</v>
      </c>
      <c r="P547" s="85">
        <v>0.2</v>
      </c>
      <c r="Q547" s="85">
        <v>0.25</v>
      </c>
    </row>
    <row r="548" spans="1:17" s="74" customFormat="1" ht="14.25" customHeight="1" x14ac:dyDescent="0.25">
      <c r="A548" s="72"/>
      <c r="B548" s="305" t="s">
        <v>230</v>
      </c>
      <c r="C548" s="304" t="s">
        <v>276</v>
      </c>
      <c r="D548" s="124"/>
      <c r="E548" s="305" t="s">
        <v>173</v>
      </c>
      <c r="F548" s="305" t="s">
        <v>174</v>
      </c>
      <c r="G548" s="306" t="s">
        <v>440</v>
      </c>
      <c r="H548" s="306" t="s">
        <v>441</v>
      </c>
      <c r="I548" s="82" t="s">
        <v>14</v>
      </c>
      <c r="J548" s="307">
        <v>500000000</v>
      </c>
      <c r="K548" s="307">
        <v>500000000</v>
      </c>
      <c r="L548" s="307">
        <v>504048768.55000001</v>
      </c>
      <c r="M548" s="307">
        <v>500000000</v>
      </c>
      <c r="N548" s="308">
        <v>8.7499999999999994E-2</v>
      </c>
      <c r="O548" s="85">
        <v>0.11807518363024475</v>
      </c>
      <c r="P548" s="85">
        <v>0.2</v>
      </c>
      <c r="Q548" s="85">
        <v>0.25</v>
      </c>
    </row>
    <row r="549" spans="1:17" s="74" customFormat="1" ht="14.25" customHeight="1" x14ac:dyDescent="0.25">
      <c r="A549" s="72"/>
      <c r="B549" s="305" t="s">
        <v>230</v>
      </c>
      <c r="C549" s="304" t="s">
        <v>276</v>
      </c>
      <c r="D549" s="124"/>
      <c r="E549" s="305" t="s">
        <v>173</v>
      </c>
      <c r="F549" s="305" t="s">
        <v>174</v>
      </c>
      <c r="G549" s="306" t="s">
        <v>440</v>
      </c>
      <c r="H549" s="306" t="s">
        <v>441</v>
      </c>
      <c r="I549" s="82" t="s">
        <v>14</v>
      </c>
      <c r="J549" s="307">
        <v>500000000</v>
      </c>
      <c r="K549" s="307">
        <v>500000000</v>
      </c>
      <c r="L549" s="307">
        <v>504048768.55000001</v>
      </c>
      <c r="M549" s="307">
        <v>500000000</v>
      </c>
      <c r="N549" s="308">
        <v>8.7499999999999994E-2</v>
      </c>
      <c r="O549" s="85">
        <v>0.11807518363024475</v>
      </c>
      <c r="P549" s="85">
        <v>0.2</v>
      </c>
      <c r="Q549" s="85">
        <v>0.25</v>
      </c>
    </row>
    <row r="550" spans="1:17" s="74" customFormat="1" ht="14.25" customHeight="1" x14ac:dyDescent="0.25">
      <c r="A550" s="72"/>
      <c r="B550" s="305" t="s">
        <v>230</v>
      </c>
      <c r="C550" s="304" t="s">
        <v>276</v>
      </c>
      <c r="D550" s="124"/>
      <c r="E550" s="305" t="s">
        <v>173</v>
      </c>
      <c r="F550" s="305" t="s">
        <v>174</v>
      </c>
      <c r="G550" s="306" t="s">
        <v>440</v>
      </c>
      <c r="H550" s="306" t="s">
        <v>441</v>
      </c>
      <c r="I550" s="82" t="s">
        <v>14</v>
      </c>
      <c r="J550" s="307">
        <v>500000000</v>
      </c>
      <c r="K550" s="307">
        <v>500000000</v>
      </c>
      <c r="L550" s="307">
        <v>504048768.55000001</v>
      </c>
      <c r="M550" s="307">
        <v>500000000</v>
      </c>
      <c r="N550" s="308">
        <v>8.7499999999999994E-2</v>
      </c>
      <c r="O550" s="85">
        <v>0.11807518363024475</v>
      </c>
      <c r="P550" s="85">
        <v>0.2</v>
      </c>
      <c r="Q550" s="85">
        <v>0.25</v>
      </c>
    </row>
    <row r="551" spans="1:17" s="74" customFormat="1" ht="14.25" customHeight="1" x14ac:dyDescent="0.25">
      <c r="A551" s="72"/>
      <c r="B551" s="305" t="s">
        <v>230</v>
      </c>
      <c r="C551" s="304" t="s">
        <v>276</v>
      </c>
      <c r="D551" s="124"/>
      <c r="E551" s="305" t="s">
        <v>173</v>
      </c>
      <c r="F551" s="305" t="s">
        <v>174</v>
      </c>
      <c r="G551" s="306" t="s">
        <v>440</v>
      </c>
      <c r="H551" s="306" t="s">
        <v>441</v>
      </c>
      <c r="I551" s="82" t="s">
        <v>14</v>
      </c>
      <c r="J551" s="307">
        <v>500000000</v>
      </c>
      <c r="K551" s="307">
        <v>500000000</v>
      </c>
      <c r="L551" s="307">
        <v>504048768.55000001</v>
      </c>
      <c r="M551" s="307">
        <v>500000000</v>
      </c>
      <c r="N551" s="308">
        <v>8.7499999999999994E-2</v>
      </c>
      <c r="O551" s="85">
        <v>0.11807518363024475</v>
      </c>
      <c r="P551" s="85">
        <v>0.2</v>
      </c>
      <c r="Q551" s="85">
        <v>0.25</v>
      </c>
    </row>
    <row r="552" spans="1:17" s="74" customFormat="1" ht="14.25" customHeight="1" x14ac:dyDescent="0.25">
      <c r="A552" s="72"/>
      <c r="B552" s="305" t="s">
        <v>230</v>
      </c>
      <c r="C552" s="304" t="s">
        <v>276</v>
      </c>
      <c r="D552" s="124"/>
      <c r="E552" s="305" t="s">
        <v>173</v>
      </c>
      <c r="F552" s="305" t="s">
        <v>174</v>
      </c>
      <c r="G552" s="306" t="s">
        <v>440</v>
      </c>
      <c r="H552" s="306" t="s">
        <v>441</v>
      </c>
      <c r="I552" s="82" t="s">
        <v>14</v>
      </c>
      <c r="J552" s="307">
        <v>500000000</v>
      </c>
      <c r="K552" s="307">
        <v>500000000</v>
      </c>
      <c r="L552" s="307">
        <v>504048768.55000001</v>
      </c>
      <c r="M552" s="307">
        <v>500000000</v>
      </c>
      <c r="N552" s="308">
        <v>8.7499999999999994E-2</v>
      </c>
      <c r="O552" s="85">
        <v>0.11807518363024475</v>
      </c>
      <c r="P552" s="85">
        <v>0.2</v>
      </c>
      <c r="Q552" s="85">
        <v>0.25</v>
      </c>
    </row>
    <row r="553" spans="1:17" s="74" customFormat="1" ht="14.25" customHeight="1" x14ac:dyDescent="0.25">
      <c r="A553" s="72"/>
      <c r="B553" s="305" t="s">
        <v>230</v>
      </c>
      <c r="C553" s="304" t="s">
        <v>276</v>
      </c>
      <c r="D553" s="124"/>
      <c r="E553" s="305" t="s">
        <v>173</v>
      </c>
      <c r="F553" s="305" t="s">
        <v>174</v>
      </c>
      <c r="G553" s="306" t="s">
        <v>440</v>
      </c>
      <c r="H553" s="306" t="s">
        <v>441</v>
      </c>
      <c r="I553" s="82" t="s">
        <v>14</v>
      </c>
      <c r="J553" s="307">
        <v>500000000</v>
      </c>
      <c r="K553" s="307">
        <v>500000000</v>
      </c>
      <c r="L553" s="307">
        <v>504048768.55000001</v>
      </c>
      <c r="M553" s="307">
        <v>500000000</v>
      </c>
      <c r="N553" s="308">
        <v>8.7499999999999994E-2</v>
      </c>
      <c r="O553" s="85">
        <v>0.11807518363024475</v>
      </c>
      <c r="P553" s="85">
        <v>0.2</v>
      </c>
      <c r="Q553" s="85">
        <v>0.25</v>
      </c>
    </row>
    <row r="554" spans="1:17" s="74" customFormat="1" ht="14.25" customHeight="1" x14ac:dyDescent="0.25">
      <c r="A554" s="72"/>
      <c r="B554" s="305" t="s">
        <v>230</v>
      </c>
      <c r="C554" s="304" t="s">
        <v>276</v>
      </c>
      <c r="D554" s="124"/>
      <c r="E554" s="305" t="s">
        <v>173</v>
      </c>
      <c r="F554" s="305" t="s">
        <v>174</v>
      </c>
      <c r="G554" s="306" t="s">
        <v>440</v>
      </c>
      <c r="H554" s="306" t="s">
        <v>441</v>
      </c>
      <c r="I554" s="82" t="s">
        <v>14</v>
      </c>
      <c r="J554" s="307">
        <v>500000000</v>
      </c>
      <c r="K554" s="307">
        <v>500000000</v>
      </c>
      <c r="L554" s="307">
        <v>504048768.55000001</v>
      </c>
      <c r="M554" s="307">
        <v>500000000</v>
      </c>
      <c r="N554" s="308">
        <v>8.7499999999999994E-2</v>
      </c>
      <c r="O554" s="85">
        <v>0.11807518363024475</v>
      </c>
      <c r="P554" s="85">
        <v>0.2</v>
      </c>
      <c r="Q554" s="85">
        <v>0.25</v>
      </c>
    </row>
    <row r="555" spans="1:17" s="74" customFormat="1" ht="14.25" customHeight="1" x14ac:dyDescent="0.25">
      <c r="A555" s="72"/>
      <c r="B555" s="305" t="s">
        <v>230</v>
      </c>
      <c r="C555" s="304" t="s">
        <v>276</v>
      </c>
      <c r="D555" s="124"/>
      <c r="E555" s="305" t="s">
        <v>173</v>
      </c>
      <c r="F555" s="305" t="s">
        <v>174</v>
      </c>
      <c r="G555" s="306" t="s">
        <v>440</v>
      </c>
      <c r="H555" s="306" t="s">
        <v>441</v>
      </c>
      <c r="I555" s="82" t="s">
        <v>14</v>
      </c>
      <c r="J555" s="307">
        <v>500000000</v>
      </c>
      <c r="K555" s="307">
        <v>500000000</v>
      </c>
      <c r="L555" s="307">
        <v>504048768.55000001</v>
      </c>
      <c r="M555" s="307">
        <v>500000000</v>
      </c>
      <c r="N555" s="308">
        <v>8.7499999999999994E-2</v>
      </c>
      <c r="O555" s="85">
        <v>0.11807518363024475</v>
      </c>
      <c r="P555" s="85">
        <v>0.2</v>
      </c>
      <c r="Q555" s="85">
        <v>0.25</v>
      </c>
    </row>
    <row r="556" spans="1:17" s="74" customFormat="1" ht="14.25" customHeight="1" x14ac:dyDescent="0.25">
      <c r="A556" s="72"/>
      <c r="B556" s="305" t="s">
        <v>230</v>
      </c>
      <c r="C556" s="304" t="s">
        <v>276</v>
      </c>
      <c r="D556" s="124"/>
      <c r="E556" s="305" t="s">
        <v>173</v>
      </c>
      <c r="F556" s="305" t="s">
        <v>174</v>
      </c>
      <c r="G556" s="306" t="s">
        <v>440</v>
      </c>
      <c r="H556" s="306" t="s">
        <v>441</v>
      </c>
      <c r="I556" s="82" t="s">
        <v>14</v>
      </c>
      <c r="J556" s="307">
        <v>500000000</v>
      </c>
      <c r="K556" s="307">
        <v>500000000</v>
      </c>
      <c r="L556" s="307">
        <v>504048768.55000001</v>
      </c>
      <c r="M556" s="307">
        <v>500000000</v>
      </c>
      <c r="N556" s="308">
        <v>8.7499999999999994E-2</v>
      </c>
      <c r="O556" s="85">
        <v>0.11807518363024475</v>
      </c>
      <c r="P556" s="85">
        <v>0.2</v>
      </c>
      <c r="Q556" s="85">
        <v>0.25</v>
      </c>
    </row>
    <row r="557" spans="1:17" s="74" customFormat="1" ht="14.25" customHeight="1" x14ac:dyDescent="0.25">
      <c r="A557" s="72"/>
      <c r="B557" s="305" t="s">
        <v>230</v>
      </c>
      <c r="C557" s="304" t="s">
        <v>276</v>
      </c>
      <c r="D557" s="124"/>
      <c r="E557" s="305" t="s">
        <v>173</v>
      </c>
      <c r="F557" s="305" t="s">
        <v>174</v>
      </c>
      <c r="G557" s="306" t="s">
        <v>440</v>
      </c>
      <c r="H557" s="306" t="s">
        <v>441</v>
      </c>
      <c r="I557" s="82" t="s">
        <v>14</v>
      </c>
      <c r="J557" s="307">
        <v>500000000</v>
      </c>
      <c r="K557" s="307">
        <v>500000000</v>
      </c>
      <c r="L557" s="307">
        <v>504048768.55000001</v>
      </c>
      <c r="M557" s="307">
        <v>500000000</v>
      </c>
      <c r="N557" s="308">
        <v>8.7499999999999994E-2</v>
      </c>
      <c r="O557" s="85">
        <v>0.11807518363024475</v>
      </c>
      <c r="P557" s="85">
        <v>0.2</v>
      </c>
      <c r="Q557" s="85">
        <v>0.25</v>
      </c>
    </row>
    <row r="558" spans="1:17" s="74" customFormat="1" ht="14.25" customHeight="1" x14ac:dyDescent="0.25">
      <c r="A558" s="72"/>
      <c r="B558" s="305" t="s">
        <v>230</v>
      </c>
      <c r="C558" s="304" t="s">
        <v>276</v>
      </c>
      <c r="D558" s="124"/>
      <c r="E558" s="305" t="s">
        <v>173</v>
      </c>
      <c r="F558" s="305" t="s">
        <v>174</v>
      </c>
      <c r="G558" s="306" t="s">
        <v>440</v>
      </c>
      <c r="H558" s="306" t="s">
        <v>441</v>
      </c>
      <c r="I558" s="82" t="s">
        <v>14</v>
      </c>
      <c r="J558" s="307">
        <v>500000000</v>
      </c>
      <c r="K558" s="307">
        <v>500000000</v>
      </c>
      <c r="L558" s="307">
        <v>504048768.55000001</v>
      </c>
      <c r="M558" s="307">
        <v>500000000</v>
      </c>
      <c r="N558" s="308">
        <v>8.7499999999999994E-2</v>
      </c>
      <c r="O558" s="85">
        <v>0.11807518363024475</v>
      </c>
      <c r="P558" s="85">
        <v>0.2</v>
      </c>
      <c r="Q558" s="85">
        <v>0.25</v>
      </c>
    </row>
    <row r="559" spans="1:17" s="74" customFormat="1" ht="14.25" customHeight="1" x14ac:dyDescent="0.25">
      <c r="A559" s="72"/>
      <c r="B559" s="305" t="s">
        <v>230</v>
      </c>
      <c r="C559" s="304" t="s">
        <v>276</v>
      </c>
      <c r="D559" s="124"/>
      <c r="E559" s="305" t="s">
        <v>173</v>
      </c>
      <c r="F559" s="305" t="s">
        <v>174</v>
      </c>
      <c r="G559" s="306" t="s">
        <v>440</v>
      </c>
      <c r="H559" s="306" t="s">
        <v>441</v>
      </c>
      <c r="I559" s="82" t="s">
        <v>14</v>
      </c>
      <c r="J559" s="307">
        <v>500000000</v>
      </c>
      <c r="K559" s="307">
        <v>500000000</v>
      </c>
      <c r="L559" s="307">
        <v>504048768.55000001</v>
      </c>
      <c r="M559" s="307">
        <v>500000000</v>
      </c>
      <c r="N559" s="308">
        <v>8.7499999999999994E-2</v>
      </c>
      <c r="O559" s="85">
        <v>0.11807518363024475</v>
      </c>
      <c r="P559" s="85">
        <v>0.2</v>
      </c>
      <c r="Q559" s="85">
        <v>0.25</v>
      </c>
    </row>
    <row r="560" spans="1:17" s="74" customFormat="1" ht="14.25" customHeight="1" x14ac:dyDescent="0.25">
      <c r="A560" s="72"/>
      <c r="B560" s="305" t="s">
        <v>230</v>
      </c>
      <c r="C560" s="304" t="s">
        <v>276</v>
      </c>
      <c r="D560" s="124"/>
      <c r="E560" s="305" t="s">
        <v>173</v>
      </c>
      <c r="F560" s="305" t="s">
        <v>174</v>
      </c>
      <c r="G560" s="306" t="s">
        <v>442</v>
      </c>
      <c r="H560" s="306" t="s">
        <v>443</v>
      </c>
      <c r="I560" s="82" t="s">
        <v>14</v>
      </c>
      <c r="J560" s="307">
        <v>500000000</v>
      </c>
      <c r="K560" s="307">
        <v>500000000</v>
      </c>
      <c r="L560" s="307">
        <v>503808639.85000002</v>
      </c>
      <c r="M560" s="307">
        <v>500000000</v>
      </c>
      <c r="N560" s="308">
        <v>8.7499999999999994E-2</v>
      </c>
      <c r="O560" s="85">
        <v>0.11807518363024475</v>
      </c>
      <c r="P560" s="85">
        <v>0.2</v>
      </c>
      <c r="Q560" s="85">
        <v>0.25</v>
      </c>
    </row>
    <row r="561" spans="1:17" s="74" customFormat="1" ht="14.25" customHeight="1" x14ac:dyDescent="0.25">
      <c r="A561" s="72"/>
      <c r="B561" s="305" t="s">
        <v>230</v>
      </c>
      <c r="C561" s="304" t="s">
        <v>276</v>
      </c>
      <c r="D561" s="124"/>
      <c r="E561" s="305" t="s">
        <v>173</v>
      </c>
      <c r="F561" s="305" t="s">
        <v>174</v>
      </c>
      <c r="G561" s="306" t="s">
        <v>442</v>
      </c>
      <c r="H561" s="306" t="s">
        <v>443</v>
      </c>
      <c r="I561" s="82" t="s">
        <v>14</v>
      </c>
      <c r="J561" s="307">
        <v>500000000</v>
      </c>
      <c r="K561" s="307">
        <v>500000000</v>
      </c>
      <c r="L561" s="307">
        <v>503808639.85000002</v>
      </c>
      <c r="M561" s="307">
        <v>500000000</v>
      </c>
      <c r="N561" s="308">
        <v>8.7499999999999994E-2</v>
      </c>
      <c r="O561" s="85">
        <v>0.11807518363024475</v>
      </c>
      <c r="P561" s="85">
        <v>0.2</v>
      </c>
      <c r="Q561" s="85">
        <v>0.25</v>
      </c>
    </row>
    <row r="562" spans="1:17" s="74" customFormat="1" ht="14.25" customHeight="1" x14ac:dyDescent="0.25">
      <c r="A562" s="72"/>
      <c r="B562" s="305" t="s">
        <v>230</v>
      </c>
      <c r="C562" s="304" t="s">
        <v>276</v>
      </c>
      <c r="D562" s="124"/>
      <c r="E562" s="305" t="s">
        <v>173</v>
      </c>
      <c r="F562" s="305" t="s">
        <v>174</v>
      </c>
      <c r="G562" s="306" t="s">
        <v>442</v>
      </c>
      <c r="H562" s="306" t="s">
        <v>443</v>
      </c>
      <c r="I562" s="82" t="s">
        <v>14</v>
      </c>
      <c r="J562" s="307">
        <v>500000000</v>
      </c>
      <c r="K562" s="307">
        <v>500000000</v>
      </c>
      <c r="L562" s="307">
        <v>503808639.85000002</v>
      </c>
      <c r="M562" s="307">
        <v>500000000</v>
      </c>
      <c r="N562" s="308">
        <v>8.7499999999999994E-2</v>
      </c>
      <c r="O562" s="85">
        <v>0.11807518363024475</v>
      </c>
      <c r="P562" s="85">
        <v>0.2</v>
      </c>
      <c r="Q562" s="85">
        <v>0.25</v>
      </c>
    </row>
    <row r="563" spans="1:17" s="74" customFormat="1" ht="14.25" customHeight="1" x14ac:dyDescent="0.25">
      <c r="A563" s="72"/>
      <c r="B563" s="305" t="s">
        <v>230</v>
      </c>
      <c r="C563" s="304" t="s">
        <v>276</v>
      </c>
      <c r="D563" s="124"/>
      <c r="E563" s="305" t="s">
        <v>173</v>
      </c>
      <c r="F563" s="305" t="s">
        <v>174</v>
      </c>
      <c r="G563" s="306" t="s">
        <v>442</v>
      </c>
      <c r="H563" s="306" t="s">
        <v>443</v>
      </c>
      <c r="I563" s="82" t="s">
        <v>14</v>
      </c>
      <c r="J563" s="307">
        <v>500000000</v>
      </c>
      <c r="K563" s="307">
        <v>500000000</v>
      </c>
      <c r="L563" s="307">
        <v>503808639.85000002</v>
      </c>
      <c r="M563" s="307">
        <v>500000000</v>
      </c>
      <c r="N563" s="308">
        <v>8.7499999999999994E-2</v>
      </c>
      <c r="O563" s="85">
        <v>0.11807518363024475</v>
      </c>
      <c r="P563" s="85">
        <v>0.2</v>
      </c>
      <c r="Q563" s="85">
        <v>0.25</v>
      </c>
    </row>
    <row r="564" spans="1:17" s="74" customFormat="1" ht="14.25" customHeight="1" x14ac:dyDescent="0.25">
      <c r="A564" s="72"/>
      <c r="B564" s="305" t="s">
        <v>230</v>
      </c>
      <c r="C564" s="304" t="s">
        <v>276</v>
      </c>
      <c r="D564" s="124"/>
      <c r="E564" s="305" t="s">
        <v>173</v>
      </c>
      <c r="F564" s="305" t="s">
        <v>174</v>
      </c>
      <c r="G564" s="306" t="s">
        <v>442</v>
      </c>
      <c r="H564" s="306" t="s">
        <v>443</v>
      </c>
      <c r="I564" s="82" t="s">
        <v>14</v>
      </c>
      <c r="J564" s="307">
        <v>500000000</v>
      </c>
      <c r="K564" s="307">
        <v>500000000</v>
      </c>
      <c r="L564" s="307">
        <v>503808639.85000002</v>
      </c>
      <c r="M564" s="307">
        <v>500000000</v>
      </c>
      <c r="N564" s="308">
        <v>8.7499999999999994E-2</v>
      </c>
      <c r="O564" s="85">
        <v>0.11807518363024475</v>
      </c>
      <c r="P564" s="85">
        <v>0.2</v>
      </c>
      <c r="Q564" s="85">
        <v>0.25</v>
      </c>
    </row>
    <row r="565" spans="1:17" s="74" customFormat="1" ht="14.25" customHeight="1" x14ac:dyDescent="0.25">
      <c r="A565" s="72"/>
      <c r="B565" s="305" t="s">
        <v>230</v>
      </c>
      <c r="C565" s="304" t="s">
        <v>276</v>
      </c>
      <c r="D565" s="124"/>
      <c r="E565" s="305" t="s">
        <v>173</v>
      </c>
      <c r="F565" s="305" t="s">
        <v>174</v>
      </c>
      <c r="G565" s="306" t="s">
        <v>442</v>
      </c>
      <c r="H565" s="306" t="s">
        <v>443</v>
      </c>
      <c r="I565" s="82" t="s">
        <v>14</v>
      </c>
      <c r="J565" s="307">
        <v>500000000</v>
      </c>
      <c r="K565" s="307">
        <v>500000000</v>
      </c>
      <c r="L565" s="307">
        <v>503808639.85000002</v>
      </c>
      <c r="M565" s="307">
        <v>500000000</v>
      </c>
      <c r="N565" s="308">
        <v>8.7499999999999994E-2</v>
      </c>
      <c r="O565" s="85">
        <v>0.11807518363024475</v>
      </c>
      <c r="P565" s="85">
        <v>0.2</v>
      </c>
      <c r="Q565" s="85">
        <v>0.25</v>
      </c>
    </row>
    <row r="566" spans="1:17" s="74" customFormat="1" ht="14.25" customHeight="1" x14ac:dyDescent="0.25">
      <c r="A566" s="72"/>
      <c r="B566" s="305" t="s">
        <v>230</v>
      </c>
      <c r="C566" s="304" t="s">
        <v>276</v>
      </c>
      <c r="D566" s="124"/>
      <c r="E566" s="305" t="s">
        <v>173</v>
      </c>
      <c r="F566" s="305" t="s">
        <v>174</v>
      </c>
      <c r="G566" s="306" t="s">
        <v>442</v>
      </c>
      <c r="H566" s="306" t="s">
        <v>443</v>
      </c>
      <c r="I566" s="82" t="s">
        <v>14</v>
      </c>
      <c r="J566" s="307">
        <v>500000000</v>
      </c>
      <c r="K566" s="307">
        <v>500000000</v>
      </c>
      <c r="L566" s="307">
        <v>503808639.85000002</v>
      </c>
      <c r="M566" s="307">
        <v>500000000</v>
      </c>
      <c r="N566" s="308">
        <v>8.7499999999999994E-2</v>
      </c>
      <c r="O566" s="85">
        <v>0.11807518363024475</v>
      </c>
      <c r="P566" s="85">
        <v>0.2</v>
      </c>
      <c r="Q566" s="85">
        <v>0.25</v>
      </c>
    </row>
    <row r="567" spans="1:17" s="74" customFormat="1" ht="14.25" customHeight="1" x14ac:dyDescent="0.25">
      <c r="A567" s="72"/>
      <c r="B567" s="305" t="s">
        <v>230</v>
      </c>
      <c r="C567" s="304" t="s">
        <v>276</v>
      </c>
      <c r="D567" s="124"/>
      <c r="E567" s="305" t="s">
        <v>173</v>
      </c>
      <c r="F567" s="305" t="s">
        <v>174</v>
      </c>
      <c r="G567" s="306" t="s">
        <v>442</v>
      </c>
      <c r="H567" s="306" t="s">
        <v>443</v>
      </c>
      <c r="I567" s="82" t="s">
        <v>14</v>
      </c>
      <c r="J567" s="307">
        <v>500000000</v>
      </c>
      <c r="K567" s="307">
        <v>500000000</v>
      </c>
      <c r="L567" s="307">
        <v>503808639.85000002</v>
      </c>
      <c r="M567" s="307">
        <v>500000000</v>
      </c>
      <c r="N567" s="308">
        <v>8.7499999999999994E-2</v>
      </c>
      <c r="O567" s="85">
        <v>0.11807518363024475</v>
      </c>
      <c r="P567" s="85">
        <v>0.2</v>
      </c>
      <c r="Q567" s="85">
        <v>0.25</v>
      </c>
    </row>
    <row r="568" spans="1:17" s="74" customFormat="1" ht="14.25" customHeight="1" x14ac:dyDescent="0.25">
      <c r="A568" s="72"/>
      <c r="B568" s="305" t="s">
        <v>230</v>
      </c>
      <c r="C568" s="304" t="s">
        <v>276</v>
      </c>
      <c r="D568" s="124"/>
      <c r="E568" s="305" t="s">
        <v>173</v>
      </c>
      <c r="F568" s="305" t="s">
        <v>174</v>
      </c>
      <c r="G568" s="306" t="s">
        <v>442</v>
      </c>
      <c r="H568" s="306" t="s">
        <v>443</v>
      </c>
      <c r="I568" s="82" t="s">
        <v>14</v>
      </c>
      <c r="J568" s="307">
        <v>500000000</v>
      </c>
      <c r="K568" s="307">
        <v>500000000</v>
      </c>
      <c r="L568" s="307">
        <v>503808639.85000002</v>
      </c>
      <c r="M568" s="307">
        <v>500000000</v>
      </c>
      <c r="N568" s="308">
        <v>8.7499999999999994E-2</v>
      </c>
      <c r="O568" s="85">
        <v>0.11807518363024475</v>
      </c>
      <c r="P568" s="85">
        <v>0.2</v>
      </c>
      <c r="Q568" s="85">
        <v>0.25</v>
      </c>
    </row>
    <row r="569" spans="1:17" s="74" customFormat="1" ht="14.25" customHeight="1" x14ac:dyDescent="0.25">
      <c r="A569" s="72"/>
      <c r="B569" s="305" t="s">
        <v>230</v>
      </c>
      <c r="C569" s="304" t="s">
        <v>276</v>
      </c>
      <c r="D569" s="124"/>
      <c r="E569" s="305" t="s">
        <v>173</v>
      </c>
      <c r="F569" s="305" t="s">
        <v>174</v>
      </c>
      <c r="G569" s="306" t="s">
        <v>442</v>
      </c>
      <c r="H569" s="306" t="s">
        <v>443</v>
      </c>
      <c r="I569" s="82" t="s">
        <v>14</v>
      </c>
      <c r="J569" s="307">
        <v>500000000</v>
      </c>
      <c r="K569" s="307">
        <v>500000000</v>
      </c>
      <c r="L569" s="307">
        <v>503808639.85000002</v>
      </c>
      <c r="M569" s="307">
        <v>500000000</v>
      </c>
      <c r="N569" s="308">
        <v>8.7499999999999994E-2</v>
      </c>
      <c r="O569" s="85">
        <v>0.11807518363024475</v>
      </c>
      <c r="P569" s="85">
        <v>0.2</v>
      </c>
      <c r="Q569" s="85">
        <v>0.25</v>
      </c>
    </row>
    <row r="570" spans="1:17" s="74" customFormat="1" ht="14.25" customHeight="1" x14ac:dyDescent="0.25">
      <c r="A570" s="72"/>
      <c r="B570" s="305" t="s">
        <v>230</v>
      </c>
      <c r="C570" s="304" t="s">
        <v>276</v>
      </c>
      <c r="D570" s="124"/>
      <c r="E570" s="305" t="s">
        <v>173</v>
      </c>
      <c r="F570" s="305" t="s">
        <v>174</v>
      </c>
      <c r="G570" s="306" t="s">
        <v>442</v>
      </c>
      <c r="H570" s="306" t="s">
        <v>443</v>
      </c>
      <c r="I570" s="82" t="s">
        <v>14</v>
      </c>
      <c r="J570" s="307">
        <v>500000000</v>
      </c>
      <c r="K570" s="307">
        <v>500000000</v>
      </c>
      <c r="L570" s="307">
        <v>503808639.85000002</v>
      </c>
      <c r="M570" s="307">
        <v>500000000</v>
      </c>
      <c r="N570" s="308">
        <v>8.7499999999999994E-2</v>
      </c>
      <c r="O570" s="85">
        <v>0.11807518363024475</v>
      </c>
      <c r="P570" s="85">
        <v>0.2</v>
      </c>
      <c r="Q570" s="85">
        <v>0.25</v>
      </c>
    </row>
    <row r="571" spans="1:17" s="74" customFormat="1" ht="14.25" customHeight="1" x14ac:dyDescent="0.25">
      <c r="A571" s="72"/>
      <c r="B571" s="305" t="s">
        <v>230</v>
      </c>
      <c r="C571" s="304" t="s">
        <v>276</v>
      </c>
      <c r="D571" s="124"/>
      <c r="E571" s="305" t="s">
        <v>173</v>
      </c>
      <c r="F571" s="305" t="s">
        <v>174</v>
      </c>
      <c r="G571" s="306" t="s">
        <v>442</v>
      </c>
      <c r="H571" s="306" t="s">
        <v>443</v>
      </c>
      <c r="I571" s="82" t="s">
        <v>14</v>
      </c>
      <c r="J571" s="307">
        <v>500000000</v>
      </c>
      <c r="K571" s="307">
        <v>500000000</v>
      </c>
      <c r="L571" s="307">
        <v>503808639.85000002</v>
      </c>
      <c r="M571" s="307">
        <v>500000000</v>
      </c>
      <c r="N571" s="308">
        <v>8.7499999999999994E-2</v>
      </c>
      <c r="O571" s="85">
        <v>0.11807518363024475</v>
      </c>
      <c r="P571" s="85">
        <v>0.2</v>
      </c>
      <c r="Q571" s="85">
        <v>0.25</v>
      </c>
    </row>
    <row r="572" spans="1:17" s="74" customFormat="1" ht="14.25" customHeight="1" x14ac:dyDescent="0.25">
      <c r="A572" s="72"/>
      <c r="B572" s="305" t="s">
        <v>230</v>
      </c>
      <c r="C572" s="304" t="s">
        <v>276</v>
      </c>
      <c r="D572" s="124"/>
      <c r="E572" s="305" t="s">
        <v>173</v>
      </c>
      <c r="F572" s="305" t="s">
        <v>174</v>
      </c>
      <c r="G572" s="306" t="s">
        <v>442</v>
      </c>
      <c r="H572" s="306" t="s">
        <v>443</v>
      </c>
      <c r="I572" s="82" t="s">
        <v>14</v>
      </c>
      <c r="J572" s="307">
        <v>500000000</v>
      </c>
      <c r="K572" s="307">
        <v>500000000</v>
      </c>
      <c r="L572" s="307">
        <v>503808639.85000002</v>
      </c>
      <c r="M572" s="307">
        <v>500000000</v>
      </c>
      <c r="N572" s="308">
        <v>8.7499999999999994E-2</v>
      </c>
      <c r="O572" s="85">
        <v>0.11807518363024475</v>
      </c>
      <c r="P572" s="85">
        <v>0.2</v>
      </c>
      <c r="Q572" s="85">
        <v>0.25</v>
      </c>
    </row>
    <row r="573" spans="1:17" s="74" customFormat="1" ht="14.25" customHeight="1" x14ac:dyDescent="0.25">
      <c r="A573" s="72"/>
      <c r="B573" s="305" t="s">
        <v>230</v>
      </c>
      <c r="C573" s="304" t="s">
        <v>276</v>
      </c>
      <c r="D573" s="124"/>
      <c r="E573" s="305" t="s">
        <v>173</v>
      </c>
      <c r="F573" s="305" t="s">
        <v>174</v>
      </c>
      <c r="G573" s="306" t="s">
        <v>442</v>
      </c>
      <c r="H573" s="306" t="s">
        <v>443</v>
      </c>
      <c r="I573" s="82" t="s">
        <v>14</v>
      </c>
      <c r="J573" s="307">
        <v>500000000</v>
      </c>
      <c r="K573" s="307">
        <v>500000000</v>
      </c>
      <c r="L573" s="307">
        <v>503808639.85000002</v>
      </c>
      <c r="M573" s="307">
        <v>500000000</v>
      </c>
      <c r="N573" s="308">
        <v>8.7499999999999994E-2</v>
      </c>
      <c r="O573" s="85">
        <v>0.11807518363024475</v>
      </c>
      <c r="P573" s="85">
        <v>0.2</v>
      </c>
      <c r="Q573" s="85">
        <v>0.25</v>
      </c>
    </row>
    <row r="574" spans="1:17" s="74" customFormat="1" ht="14.25" customHeight="1" x14ac:dyDescent="0.25">
      <c r="A574" s="72"/>
      <c r="B574" s="305" t="s">
        <v>230</v>
      </c>
      <c r="C574" s="304" t="s">
        <v>276</v>
      </c>
      <c r="D574" s="124"/>
      <c r="E574" s="305" t="s">
        <v>173</v>
      </c>
      <c r="F574" s="305" t="s">
        <v>174</v>
      </c>
      <c r="G574" s="306" t="s">
        <v>442</v>
      </c>
      <c r="H574" s="306" t="s">
        <v>443</v>
      </c>
      <c r="I574" s="82" t="s">
        <v>14</v>
      </c>
      <c r="J574" s="307">
        <v>500000000</v>
      </c>
      <c r="K574" s="307">
        <v>500000000</v>
      </c>
      <c r="L574" s="307">
        <v>503808639.85000002</v>
      </c>
      <c r="M574" s="307">
        <v>500000000</v>
      </c>
      <c r="N574" s="308">
        <v>8.7499999999999994E-2</v>
      </c>
      <c r="O574" s="85">
        <v>0.11807518363024475</v>
      </c>
      <c r="P574" s="85">
        <v>0.2</v>
      </c>
      <c r="Q574" s="85">
        <v>0.25</v>
      </c>
    </row>
    <row r="575" spans="1:17" s="74" customFormat="1" ht="14.25" customHeight="1" x14ac:dyDescent="0.25">
      <c r="A575" s="72"/>
      <c r="B575" s="305" t="s">
        <v>230</v>
      </c>
      <c r="C575" s="304" t="s">
        <v>276</v>
      </c>
      <c r="D575" s="124"/>
      <c r="E575" s="305" t="s">
        <v>173</v>
      </c>
      <c r="F575" s="305" t="s">
        <v>174</v>
      </c>
      <c r="G575" s="306" t="s">
        <v>442</v>
      </c>
      <c r="H575" s="306" t="s">
        <v>443</v>
      </c>
      <c r="I575" s="82" t="s">
        <v>14</v>
      </c>
      <c r="J575" s="307">
        <v>500000000</v>
      </c>
      <c r="K575" s="307">
        <v>500000000</v>
      </c>
      <c r="L575" s="307">
        <v>503808639.85000002</v>
      </c>
      <c r="M575" s="307">
        <v>500000000</v>
      </c>
      <c r="N575" s="308">
        <v>8.7499999999999994E-2</v>
      </c>
      <c r="O575" s="85">
        <v>0.11807518363024475</v>
      </c>
      <c r="P575" s="85">
        <v>0.2</v>
      </c>
      <c r="Q575" s="85">
        <v>0.25</v>
      </c>
    </row>
    <row r="576" spans="1:17" s="74" customFormat="1" ht="14.25" customHeight="1" x14ac:dyDescent="0.25">
      <c r="A576" s="72"/>
      <c r="B576" s="305" t="s">
        <v>230</v>
      </c>
      <c r="C576" s="304" t="s">
        <v>276</v>
      </c>
      <c r="D576" s="124"/>
      <c r="E576" s="305" t="s">
        <v>173</v>
      </c>
      <c r="F576" s="305" t="s">
        <v>174</v>
      </c>
      <c r="G576" s="306" t="s">
        <v>442</v>
      </c>
      <c r="H576" s="306" t="s">
        <v>443</v>
      </c>
      <c r="I576" s="82" t="s">
        <v>14</v>
      </c>
      <c r="J576" s="307">
        <v>500000000</v>
      </c>
      <c r="K576" s="307">
        <v>500000000</v>
      </c>
      <c r="L576" s="307">
        <v>503808639.85000002</v>
      </c>
      <c r="M576" s="307">
        <v>500000000</v>
      </c>
      <c r="N576" s="308">
        <v>8.7499999999999994E-2</v>
      </c>
      <c r="O576" s="85">
        <v>0.11807518363024475</v>
      </c>
      <c r="P576" s="85">
        <v>0.2</v>
      </c>
      <c r="Q576" s="85">
        <v>0.25</v>
      </c>
    </row>
    <row r="577" spans="1:17" s="74" customFormat="1" ht="14.25" customHeight="1" x14ac:dyDescent="0.25">
      <c r="A577" s="72"/>
      <c r="B577" s="305" t="s">
        <v>230</v>
      </c>
      <c r="C577" s="304" t="s">
        <v>276</v>
      </c>
      <c r="D577" s="124"/>
      <c r="E577" s="305" t="s">
        <v>173</v>
      </c>
      <c r="F577" s="305" t="s">
        <v>174</v>
      </c>
      <c r="G577" s="306" t="s">
        <v>442</v>
      </c>
      <c r="H577" s="306" t="s">
        <v>443</v>
      </c>
      <c r="I577" s="82" t="s">
        <v>14</v>
      </c>
      <c r="J577" s="307">
        <v>500000000</v>
      </c>
      <c r="K577" s="307">
        <v>500000000</v>
      </c>
      <c r="L577" s="307">
        <v>503808639.85000002</v>
      </c>
      <c r="M577" s="307">
        <v>500000000</v>
      </c>
      <c r="N577" s="308">
        <v>8.7499999999999994E-2</v>
      </c>
      <c r="O577" s="85">
        <v>0.11807518363024475</v>
      </c>
      <c r="P577" s="85">
        <v>0.2</v>
      </c>
      <c r="Q577" s="85">
        <v>0.25</v>
      </c>
    </row>
    <row r="578" spans="1:17" s="74" customFormat="1" ht="14.25" customHeight="1" x14ac:dyDescent="0.25">
      <c r="A578" s="72"/>
      <c r="B578" s="305" t="s">
        <v>230</v>
      </c>
      <c r="C578" s="304" t="s">
        <v>276</v>
      </c>
      <c r="D578" s="124"/>
      <c r="E578" s="305" t="s">
        <v>173</v>
      </c>
      <c r="F578" s="305" t="s">
        <v>174</v>
      </c>
      <c r="G578" s="306" t="s">
        <v>442</v>
      </c>
      <c r="H578" s="306" t="s">
        <v>443</v>
      </c>
      <c r="I578" s="82" t="s">
        <v>14</v>
      </c>
      <c r="J578" s="307">
        <v>500000000</v>
      </c>
      <c r="K578" s="307">
        <v>500000000</v>
      </c>
      <c r="L578" s="307">
        <v>503808639.85000002</v>
      </c>
      <c r="M578" s="307">
        <v>500000000</v>
      </c>
      <c r="N578" s="308">
        <v>8.7499999999999994E-2</v>
      </c>
      <c r="O578" s="85">
        <v>0.11807518363024475</v>
      </c>
      <c r="P578" s="85">
        <v>0.2</v>
      </c>
      <c r="Q578" s="85">
        <v>0.25</v>
      </c>
    </row>
    <row r="579" spans="1:17" s="74" customFormat="1" ht="14.25" customHeight="1" x14ac:dyDescent="0.25">
      <c r="A579" s="72"/>
      <c r="B579" s="305" t="s">
        <v>230</v>
      </c>
      <c r="C579" s="304" t="s">
        <v>276</v>
      </c>
      <c r="D579" s="124"/>
      <c r="E579" s="305" t="s">
        <v>173</v>
      </c>
      <c r="F579" s="305" t="s">
        <v>174</v>
      </c>
      <c r="G579" s="306" t="s">
        <v>382</v>
      </c>
      <c r="H579" s="306" t="s">
        <v>366</v>
      </c>
      <c r="I579" s="82" t="s">
        <v>14</v>
      </c>
      <c r="J579" s="307">
        <v>500000000</v>
      </c>
      <c r="K579" s="307">
        <v>522623399</v>
      </c>
      <c r="L579" s="307">
        <v>509828538.64999998</v>
      </c>
      <c r="M579" s="307">
        <v>500000000</v>
      </c>
      <c r="N579" s="308">
        <v>8.7499999999999994E-2</v>
      </c>
      <c r="O579" s="85">
        <v>0.12341770761277533</v>
      </c>
      <c r="P579" s="85">
        <v>0.2</v>
      </c>
      <c r="Q579" s="85">
        <v>0.25</v>
      </c>
    </row>
    <row r="580" spans="1:17" s="74" customFormat="1" ht="14.25" customHeight="1" x14ac:dyDescent="0.25">
      <c r="A580" s="72"/>
      <c r="B580" s="305" t="s">
        <v>230</v>
      </c>
      <c r="C580" s="304" t="s">
        <v>276</v>
      </c>
      <c r="D580" s="124"/>
      <c r="E580" s="305" t="s">
        <v>173</v>
      </c>
      <c r="F580" s="305" t="s">
        <v>174</v>
      </c>
      <c r="G580" s="306" t="s">
        <v>382</v>
      </c>
      <c r="H580" s="306" t="s">
        <v>366</v>
      </c>
      <c r="I580" s="82" t="s">
        <v>14</v>
      </c>
      <c r="J580" s="307">
        <v>500000000</v>
      </c>
      <c r="K580" s="307">
        <v>522623399</v>
      </c>
      <c r="L580" s="307">
        <v>509828538.64999998</v>
      </c>
      <c r="M580" s="307">
        <v>500000000</v>
      </c>
      <c r="N580" s="308">
        <v>8.7499999999999994E-2</v>
      </c>
      <c r="O580" s="85">
        <v>0.12341770761277533</v>
      </c>
      <c r="P580" s="85">
        <v>0.2</v>
      </c>
      <c r="Q580" s="85">
        <v>0.25</v>
      </c>
    </row>
    <row r="581" spans="1:17" s="74" customFormat="1" ht="14.25" customHeight="1" x14ac:dyDescent="0.25">
      <c r="A581" s="72"/>
      <c r="B581" s="305" t="s">
        <v>230</v>
      </c>
      <c r="C581" s="304" t="s">
        <v>276</v>
      </c>
      <c r="D581" s="124"/>
      <c r="E581" s="305" t="s">
        <v>173</v>
      </c>
      <c r="F581" s="305" t="s">
        <v>174</v>
      </c>
      <c r="G581" s="306" t="s">
        <v>444</v>
      </c>
      <c r="H581" s="306" t="s">
        <v>366</v>
      </c>
      <c r="I581" s="82" t="s">
        <v>14</v>
      </c>
      <c r="J581" s="307">
        <v>500000000</v>
      </c>
      <c r="K581" s="307">
        <v>513450014.39999998</v>
      </c>
      <c r="L581" s="307">
        <v>510230512.14999998</v>
      </c>
      <c r="M581" s="307">
        <v>500000000</v>
      </c>
      <c r="N581" s="308">
        <v>8.7499999999999994E-2</v>
      </c>
      <c r="O581" s="85">
        <v>0.12125140947046362</v>
      </c>
      <c r="P581" s="85">
        <v>0.2</v>
      </c>
      <c r="Q581" s="85">
        <v>0.25</v>
      </c>
    </row>
    <row r="582" spans="1:17" s="74" customFormat="1" ht="14.25" customHeight="1" x14ac:dyDescent="0.25">
      <c r="A582" s="72"/>
      <c r="B582" s="305" t="s">
        <v>230</v>
      </c>
      <c r="C582" s="304" t="s">
        <v>276</v>
      </c>
      <c r="D582" s="124"/>
      <c r="E582" s="305" t="s">
        <v>173</v>
      </c>
      <c r="F582" s="305" t="s">
        <v>174</v>
      </c>
      <c r="G582" s="306" t="s">
        <v>444</v>
      </c>
      <c r="H582" s="306" t="s">
        <v>366</v>
      </c>
      <c r="I582" s="82" t="s">
        <v>14</v>
      </c>
      <c r="J582" s="307">
        <v>500000000</v>
      </c>
      <c r="K582" s="307">
        <v>513450014.39999998</v>
      </c>
      <c r="L582" s="307">
        <v>510230512.14999998</v>
      </c>
      <c r="M582" s="307">
        <v>500000000</v>
      </c>
      <c r="N582" s="308">
        <v>8.7499999999999994E-2</v>
      </c>
      <c r="O582" s="85">
        <v>0.12125140947046362</v>
      </c>
      <c r="P582" s="85">
        <v>0.2</v>
      </c>
      <c r="Q582" s="85">
        <v>0.25</v>
      </c>
    </row>
    <row r="583" spans="1:17" s="74" customFormat="1" ht="14.25" customHeight="1" x14ac:dyDescent="0.25">
      <c r="A583" s="72"/>
      <c r="B583" s="305" t="s">
        <v>230</v>
      </c>
      <c r="C583" s="304" t="s">
        <v>276</v>
      </c>
      <c r="D583" s="124"/>
      <c r="E583" s="305" t="s">
        <v>173</v>
      </c>
      <c r="F583" s="305" t="s">
        <v>174</v>
      </c>
      <c r="G583" s="306" t="s">
        <v>444</v>
      </c>
      <c r="H583" s="306" t="s">
        <v>366</v>
      </c>
      <c r="I583" s="82" t="s">
        <v>14</v>
      </c>
      <c r="J583" s="307">
        <v>500000000</v>
      </c>
      <c r="K583" s="307">
        <v>513450014.39999998</v>
      </c>
      <c r="L583" s="307">
        <v>510230512.14999998</v>
      </c>
      <c r="M583" s="307">
        <v>500000000</v>
      </c>
      <c r="N583" s="308">
        <v>8.7499999999999994E-2</v>
      </c>
      <c r="O583" s="85">
        <v>0.12125140947046362</v>
      </c>
      <c r="P583" s="85">
        <v>0.2</v>
      </c>
      <c r="Q583" s="85">
        <v>0.25</v>
      </c>
    </row>
    <row r="584" spans="1:17" s="74" customFormat="1" ht="14.25" customHeight="1" x14ac:dyDescent="0.25">
      <c r="A584" s="72"/>
      <c r="B584" s="305" t="s">
        <v>230</v>
      </c>
      <c r="C584" s="304" t="s">
        <v>276</v>
      </c>
      <c r="D584" s="124"/>
      <c r="E584" s="305" t="s">
        <v>173</v>
      </c>
      <c r="F584" s="305" t="s">
        <v>174</v>
      </c>
      <c r="G584" s="306" t="s">
        <v>444</v>
      </c>
      <c r="H584" s="306" t="s">
        <v>366</v>
      </c>
      <c r="I584" s="82" t="s">
        <v>14</v>
      </c>
      <c r="J584" s="307">
        <v>500000000</v>
      </c>
      <c r="K584" s="307">
        <v>513450014.39999998</v>
      </c>
      <c r="L584" s="307">
        <v>510230512.14999998</v>
      </c>
      <c r="M584" s="307">
        <v>500000000</v>
      </c>
      <c r="N584" s="308">
        <v>8.7499999999999994E-2</v>
      </c>
      <c r="O584" s="85">
        <v>0.12125140947046362</v>
      </c>
      <c r="P584" s="85">
        <v>0.2</v>
      </c>
      <c r="Q584" s="85">
        <v>0.25</v>
      </c>
    </row>
    <row r="585" spans="1:17" s="74" customFormat="1" ht="14.25" customHeight="1" x14ac:dyDescent="0.25">
      <c r="A585" s="72"/>
      <c r="B585" s="305" t="s">
        <v>230</v>
      </c>
      <c r="C585" s="304" t="s">
        <v>276</v>
      </c>
      <c r="D585" s="124"/>
      <c r="E585" s="305" t="s">
        <v>173</v>
      </c>
      <c r="F585" s="305" t="s">
        <v>174</v>
      </c>
      <c r="G585" s="306" t="s">
        <v>444</v>
      </c>
      <c r="H585" s="306" t="s">
        <v>366</v>
      </c>
      <c r="I585" s="82" t="s">
        <v>14</v>
      </c>
      <c r="J585" s="307">
        <v>500000000</v>
      </c>
      <c r="K585" s="307">
        <v>513450014.39999998</v>
      </c>
      <c r="L585" s="307">
        <v>510230512.14999998</v>
      </c>
      <c r="M585" s="307">
        <v>500000000</v>
      </c>
      <c r="N585" s="308">
        <v>8.7499999999999994E-2</v>
      </c>
      <c r="O585" s="85">
        <v>0.12125140947046362</v>
      </c>
      <c r="P585" s="85">
        <v>0.2</v>
      </c>
      <c r="Q585" s="85">
        <v>0.25</v>
      </c>
    </row>
    <row r="586" spans="1:17" s="74" customFormat="1" ht="14.25" customHeight="1" x14ac:dyDescent="0.25">
      <c r="A586" s="72"/>
      <c r="B586" s="305" t="s">
        <v>230</v>
      </c>
      <c r="C586" s="304" t="s">
        <v>276</v>
      </c>
      <c r="D586" s="124"/>
      <c r="E586" s="305" t="s">
        <v>173</v>
      </c>
      <c r="F586" s="305" t="s">
        <v>174</v>
      </c>
      <c r="G586" s="306" t="s">
        <v>444</v>
      </c>
      <c r="H586" s="306" t="s">
        <v>366</v>
      </c>
      <c r="I586" s="82" t="s">
        <v>14</v>
      </c>
      <c r="J586" s="307">
        <v>500000000</v>
      </c>
      <c r="K586" s="307">
        <v>513450014.39999998</v>
      </c>
      <c r="L586" s="307">
        <v>510230512.14999998</v>
      </c>
      <c r="M586" s="307">
        <v>500000000</v>
      </c>
      <c r="N586" s="308">
        <v>8.7499999999999994E-2</v>
      </c>
      <c r="O586" s="85">
        <v>0.12125140947046362</v>
      </c>
      <c r="P586" s="85">
        <v>0.2</v>
      </c>
      <c r="Q586" s="85">
        <v>0.25</v>
      </c>
    </row>
    <row r="587" spans="1:17" s="74" customFormat="1" ht="14.25" customHeight="1" x14ac:dyDescent="0.25">
      <c r="A587" s="72"/>
      <c r="B587" s="305" t="s">
        <v>230</v>
      </c>
      <c r="C587" s="304" t="s">
        <v>276</v>
      </c>
      <c r="D587" s="124"/>
      <c r="E587" s="305" t="s">
        <v>173</v>
      </c>
      <c r="F587" s="305" t="s">
        <v>174</v>
      </c>
      <c r="G587" s="306" t="s">
        <v>444</v>
      </c>
      <c r="H587" s="306" t="s">
        <v>366</v>
      </c>
      <c r="I587" s="82" t="s">
        <v>14</v>
      </c>
      <c r="J587" s="307">
        <v>500000000</v>
      </c>
      <c r="K587" s="307">
        <v>513450014.39999998</v>
      </c>
      <c r="L587" s="307">
        <v>510230512.14999998</v>
      </c>
      <c r="M587" s="307">
        <v>500000000</v>
      </c>
      <c r="N587" s="308">
        <v>8.7499999999999994E-2</v>
      </c>
      <c r="O587" s="85">
        <v>0.12125140947046362</v>
      </c>
      <c r="P587" s="85">
        <v>0.2</v>
      </c>
      <c r="Q587" s="85">
        <v>0.25</v>
      </c>
    </row>
    <row r="588" spans="1:17" s="74" customFormat="1" ht="14.25" customHeight="1" x14ac:dyDescent="0.25">
      <c r="A588" s="72"/>
      <c r="B588" s="305" t="s">
        <v>230</v>
      </c>
      <c r="C588" s="304" t="s">
        <v>276</v>
      </c>
      <c r="D588" s="124"/>
      <c r="E588" s="305" t="s">
        <v>173</v>
      </c>
      <c r="F588" s="305" t="s">
        <v>174</v>
      </c>
      <c r="G588" s="306" t="s">
        <v>444</v>
      </c>
      <c r="H588" s="306" t="s">
        <v>366</v>
      </c>
      <c r="I588" s="82" t="s">
        <v>14</v>
      </c>
      <c r="J588" s="307">
        <v>500000000</v>
      </c>
      <c r="K588" s="307">
        <v>513450014.39999998</v>
      </c>
      <c r="L588" s="307">
        <v>510230512.14999998</v>
      </c>
      <c r="M588" s="307">
        <v>500000000</v>
      </c>
      <c r="N588" s="308">
        <v>8.7499999999999994E-2</v>
      </c>
      <c r="O588" s="85">
        <v>0.12125140947046362</v>
      </c>
      <c r="P588" s="85">
        <v>0.2</v>
      </c>
      <c r="Q588" s="85">
        <v>0.25</v>
      </c>
    </row>
    <row r="589" spans="1:17" s="74" customFormat="1" ht="14.25" customHeight="1" x14ac:dyDescent="0.25">
      <c r="A589" s="72"/>
      <c r="B589" s="305" t="s">
        <v>230</v>
      </c>
      <c r="C589" s="304" t="s">
        <v>276</v>
      </c>
      <c r="D589" s="124"/>
      <c r="E589" s="305" t="s">
        <v>173</v>
      </c>
      <c r="F589" s="305" t="s">
        <v>174</v>
      </c>
      <c r="G589" s="306" t="s">
        <v>444</v>
      </c>
      <c r="H589" s="306" t="s">
        <v>366</v>
      </c>
      <c r="I589" s="82" t="s">
        <v>14</v>
      </c>
      <c r="J589" s="307">
        <v>500000000</v>
      </c>
      <c r="K589" s="307">
        <v>513450014.39999998</v>
      </c>
      <c r="L589" s="307">
        <v>510230512.14999998</v>
      </c>
      <c r="M589" s="307">
        <v>500000000</v>
      </c>
      <c r="N589" s="308">
        <v>8.7499999999999994E-2</v>
      </c>
      <c r="O589" s="85">
        <v>0.12125140947046362</v>
      </c>
      <c r="P589" s="85">
        <v>0.2</v>
      </c>
      <c r="Q589" s="85">
        <v>0.25</v>
      </c>
    </row>
    <row r="590" spans="1:17" s="74" customFormat="1" ht="14.25" customHeight="1" x14ac:dyDescent="0.25">
      <c r="A590" s="72"/>
      <c r="B590" s="305" t="s">
        <v>230</v>
      </c>
      <c r="C590" s="304" t="s">
        <v>276</v>
      </c>
      <c r="D590" s="124"/>
      <c r="E590" s="305" t="s">
        <v>173</v>
      </c>
      <c r="F590" s="305" t="s">
        <v>174</v>
      </c>
      <c r="G590" s="306" t="s">
        <v>444</v>
      </c>
      <c r="H590" s="306" t="s">
        <v>366</v>
      </c>
      <c r="I590" s="82" t="s">
        <v>14</v>
      </c>
      <c r="J590" s="307">
        <v>500000000</v>
      </c>
      <c r="K590" s="307">
        <v>513450014.39999998</v>
      </c>
      <c r="L590" s="307">
        <v>510230512.14999998</v>
      </c>
      <c r="M590" s="307">
        <v>500000000</v>
      </c>
      <c r="N590" s="308">
        <v>8.7499999999999994E-2</v>
      </c>
      <c r="O590" s="85">
        <v>0.12125140947046362</v>
      </c>
      <c r="P590" s="85">
        <v>0.2</v>
      </c>
      <c r="Q590" s="85">
        <v>0.25</v>
      </c>
    </row>
    <row r="591" spans="1:17" s="74" customFormat="1" ht="14.25" customHeight="1" x14ac:dyDescent="0.25">
      <c r="A591" s="72"/>
      <c r="B591" s="305" t="s">
        <v>230</v>
      </c>
      <c r="C591" s="304" t="s">
        <v>276</v>
      </c>
      <c r="D591" s="124"/>
      <c r="E591" s="305" t="s">
        <v>173</v>
      </c>
      <c r="F591" s="305" t="s">
        <v>174</v>
      </c>
      <c r="G591" s="306" t="s">
        <v>444</v>
      </c>
      <c r="H591" s="306" t="s">
        <v>366</v>
      </c>
      <c r="I591" s="82" t="s">
        <v>14</v>
      </c>
      <c r="J591" s="307">
        <v>500000000</v>
      </c>
      <c r="K591" s="307">
        <v>513450014.39999998</v>
      </c>
      <c r="L591" s="307">
        <v>510230512.14999998</v>
      </c>
      <c r="M591" s="307">
        <v>500000000</v>
      </c>
      <c r="N591" s="308">
        <v>8.7499999999999994E-2</v>
      </c>
      <c r="O591" s="85">
        <v>0.12125140947046362</v>
      </c>
      <c r="P591" s="85">
        <v>0.2</v>
      </c>
      <c r="Q591" s="85">
        <v>0.25</v>
      </c>
    </row>
    <row r="592" spans="1:17" s="74" customFormat="1" ht="14.25" customHeight="1" x14ac:dyDescent="0.25">
      <c r="A592" s="72"/>
      <c r="B592" s="305" t="s">
        <v>230</v>
      </c>
      <c r="C592" s="304" t="s">
        <v>276</v>
      </c>
      <c r="D592" s="124"/>
      <c r="E592" s="305" t="s">
        <v>173</v>
      </c>
      <c r="F592" s="305" t="s">
        <v>174</v>
      </c>
      <c r="G592" s="306" t="s">
        <v>444</v>
      </c>
      <c r="H592" s="306" t="s">
        <v>366</v>
      </c>
      <c r="I592" s="82" t="s">
        <v>14</v>
      </c>
      <c r="J592" s="307">
        <v>500000000</v>
      </c>
      <c r="K592" s="307">
        <v>513450014.39999998</v>
      </c>
      <c r="L592" s="307">
        <v>510230512.14999998</v>
      </c>
      <c r="M592" s="307">
        <v>500000000</v>
      </c>
      <c r="N592" s="308">
        <v>8.7499999999999994E-2</v>
      </c>
      <c r="O592" s="85">
        <v>0.12125140947046362</v>
      </c>
      <c r="P592" s="85">
        <v>0.2</v>
      </c>
      <c r="Q592" s="85">
        <v>0.25</v>
      </c>
    </row>
    <row r="593" spans="1:19" s="74" customFormat="1" ht="14.25" customHeight="1" x14ac:dyDescent="0.25">
      <c r="A593" s="72"/>
      <c r="B593" s="305"/>
      <c r="C593" s="304"/>
      <c r="D593" s="124"/>
      <c r="E593" s="305"/>
      <c r="F593" s="305"/>
      <c r="G593" s="306"/>
      <c r="H593" s="306"/>
      <c r="I593" s="82"/>
      <c r="J593" s="307"/>
      <c r="K593" s="307"/>
      <c r="L593" s="309"/>
      <c r="M593" s="307"/>
      <c r="N593" s="308"/>
      <c r="O593" s="85"/>
      <c r="P593" s="85"/>
      <c r="Q593" s="85"/>
    </row>
    <row r="594" spans="1:19" s="74" customFormat="1" ht="14.25" customHeight="1" x14ac:dyDescent="0.25">
      <c r="A594" s="72"/>
      <c r="B594" s="305" t="s">
        <v>192</v>
      </c>
      <c r="C594" s="81" t="s">
        <v>233</v>
      </c>
      <c r="D594" s="310"/>
      <c r="E594" s="80"/>
      <c r="F594" s="80"/>
      <c r="G594" s="82"/>
      <c r="H594" s="82"/>
      <c r="I594" s="82"/>
      <c r="J594" s="80"/>
      <c r="K594" s="307"/>
      <c r="L594" s="307">
        <v>32709917026</v>
      </c>
      <c r="M594" s="307"/>
      <c r="N594" s="80"/>
      <c r="O594" s="85"/>
      <c r="P594" s="85"/>
      <c r="Q594" s="85"/>
    </row>
    <row r="595" spans="1:19" s="74" customFormat="1" ht="14.25" customHeight="1" x14ac:dyDescent="0.25">
      <c r="A595" s="72"/>
      <c r="B595" s="87" t="s">
        <v>134</v>
      </c>
      <c r="C595" s="88"/>
      <c r="D595" s="89"/>
      <c r="E595" s="90"/>
      <c r="F595" s="90"/>
      <c r="G595" s="91"/>
      <c r="H595" s="91"/>
      <c r="I595" s="92"/>
      <c r="J595" s="93">
        <v>377331246749</v>
      </c>
      <c r="K595" s="93">
        <v>378736445173.5401</v>
      </c>
      <c r="L595" s="93">
        <v>416652211350.22955</v>
      </c>
      <c r="M595" s="93">
        <v>377331246749</v>
      </c>
      <c r="N595" s="94"/>
      <c r="O595" s="94"/>
      <c r="P595" s="94"/>
      <c r="Q595" s="94"/>
    </row>
    <row r="596" spans="1:19" s="74" customFormat="1" ht="14.25" customHeight="1" x14ac:dyDescent="0.25">
      <c r="A596" s="72"/>
      <c r="B596" s="77"/>
      <c r="C596" s="77"/>
      <c r="F596" s="75"/>
      <c r="J596" s="76"/>
      <c r="L596" s="290">
        <v>0</v>
      </c>
    </row>
    <row r="597" spans="1:19" s="74" customFormat="1" ht="14.25" customHeight="1" x14ac:dyDescent="0.25">
      <c r="A597" s="72"/>
      <c r="B597" s="77"/>
      <c r="C597" s="77"/>
      <c r="F597" s="75"/>
      <c r="J597" s="76"/>
    </row>
    <row r="598" spans="1:19" s="74" customFormat="1" x14ac:dyDescent="0.25">
      <c r="A598" s="72"/>
      <c r="B598" s="61" t="s">
        <v>156</v>
      </c>
      <c r="C598" s="61"/>
      <c r="F598" s="75"/>
      <c r="J598" s="76"/>
    </row>
    <row r="599" spans="1:19" s="74" customFormat="1" ht="4.1500000000000004" customHeight="1" x14ac:dyDescent="0.25">
      <c r="A599" s="72"/>
      <c r="B599" s="61"/>
      <c r="C599" s="61"/>
      <c r="F599" s="75"/>
      <c r="J599" s="76"/>
    </row>
    <row r="600" spans="1:19" s="79" customFormat="1" ht="15.75" customHeight="1" x14ac:dyDescent="0.25">
      <c r="A600" s="78"/>
      <c r="B600" s="407" t="s">
        <v>157</v>
      </c>
      <c r="C600" s="417" t="s">
        <v>158</v>
      </c>
      <c r="D600" s="418"/>
      <c r="E600" s="407" t="s">
        <v>159</v>
      </c>
      <c r="F600" s="407" t="s">
        <v>160</v>
      </c>
      <c r="G600" s="407" t="s">
        <v>161</v>
      </c>
      <c r="H600" s="407" t="s">
        <v>162</v>
      </c>
      <c r="I600" s="407" t="s">
        <v>1</v>
      </c>
      <c r="J600" s="407" t="s">
        <v>163</v>
      </c>
      <c r="K600" s="407" t="s">
        <v>164</v>
      </c>
      <c r="L600" s="407" t="s">
        <v>165</v>
      </c>
      <c r="M600" s="407" t="s">
        <v>166</v>
      </c>
      <c r="N600" s="407" t="s">
        <v>167</v>
      </c>
      <c r="O600" s="407" t="s">
        <v>168</v>
      </c>
      <c r="P600" s="407" t="s">
        <v>169</v>
      </c>
      <c r="Q600" s="407" t="s">
        <v>170</v>
      </c>
    </row>
    <row r="601" spans="1:19" s="79" customFormat="1" x14ac:dyDescent="0.25">
      <c r="A601" s="78"/>
      <c r="B601" s="413"/>
      <c r="C601" s="419"/>
      <c r="D601" s="420"/>
      <c r="E601" s="413"/>
      <c r="F601" s="413"/>
      <c r="G601" s="413"/>
      <c r="H601" s="413"/>
      <c r="I601" s="413"/>
      <c r="J601" s="413"/>
      <c r="K601" s="413"/>
      <c r="L601" s="413"/>
      <c r="M601" s="413"/>
      <c r="N601" s="413"/>
      <c r="O601" s="413"/>
      <c r="P601" s="413"/>
      <c r="Q601" s="413"/>
    </row>
    <row r="602" spans="1:19" s="74" customFormat="1" ht="15" customHeight="1" x14ac:dyDescent="0.25">
      <c r="A602" s="72"/>
      <c r="B602" s="81" t="s">
        <v>171</v>
      </c>
      <c r="C602" s="122" t="s">
        <v>172</v>
      </c>
      <c r="D602" s="123"/>
      <c r="E602" s="82" t="s">
        <v>173</v>
      </c>
      <c r="F602" s="82" t="s">
        <v>174</v>
      </c>
      <c r="G602" s="83">
        <v>45196</v>
      </c>
      <c r="H602" s="83">
        <v>45701</v>
      </c>
      <c r="I602" s="82" t="s">
        <v>14</v>
      </c>
      <c r="J602" s="84">
        <v>2000000000</v>
      </c>
      <c r="K602" s="84">
        <v>2037189756</v>
      </c>
      <c r="L602" s="84">
        <v>2034617199.5999999</v>
      </c>
      <c r="M602" s="84">
        <v>2000000000</v>
      </c>
      <c r="N602" s="303">
        <v>8.7999999999999995E-2</v>
      </c>
      <c r="O602" s="85">
        <v>1.0962467544103627E-2</v>
      </c>
      <c r="P602" s="85">
        <v>0.1</v>
      </c>
      <c r="Q602" s="85">
        <v>1.0962467544103627E-2</v>
      </c>
      <c r="R602" s="119"/>
      <c r="S602" s="86"/>
    </row>
    <row r="603" spans="1:19" s="74" customFormat="1" ht="15" customHeight="1" x14ac:dyDescent="0.25">
      <c r="A603" s="72"/>
      <c r="B603" s="81" t="s">
        <v>171</v>
      </c>
      <c r="C603" s="122" t="s">
        <v>172</v>
      </c>
      <c r="D603" s="123"/>
      <c r="E603" s="82" t="s">
        <v>173</v>
      </c>
      <c r="F603" s="82" t="s">
        <v>174</v>
      </c>
      <c r="G603" s="83">
        <v>45231</v>
      </c>
      <c r="H603" s="83">
        <v>45883</v>
      </c>
      <c r="I603" s="82" t="s">
        <v>14</v>
      </c>
      <c r="J603" s="84">
        <v>1200000000</v>
      </c>
      <c r="K603" s="84">
        <v>1238268000</v>
      </c>
      <c r="L603" s="84">
        <v>1227157251.48</v>
      </c>
      <c r="M603" s="84">
        <v>1200000000</v>
      </c>
      <c r="N603" s="303">
        <v>0.09</v>
      </c>
      <c r="O603" s="85">
        <v>6.6118931578410273E-3</v>
      </c>
      <c r="P603" s="85">
        <v>0.1</v>
      </c>
      <c r="Q603" s="85">
        <v>1.7574360701944652E-2</v>
      </c>
      <c r="R603" s="302"/>
      <c r="S603" s="86"/>
    </row>
    <row r="604" spans="1:19" s="74" customFormat="1" ht="15" customHeight="1" x14ac:dyDescent="0.25">
      <c r="A604" s="72"/>
      <c r="B604" s="81" t="s">
        <v>171</v>
      </c>
      <c r="C604" s="122" t="s">
        <v>175</v>
      </c>
      <c r="D604" s="124"/>
      <c r="E604" s="82" t="s">
        <v>173</v>
      </c>
      <c r="F604" s="82" t="s">
        <v>174</v>
      </c>
      <c r="G604" s="83">
        <v>44378</v>
      </c>
      <c r="H604" s="83">
        <v>46007</v>
      </c>
      <c r="I604" s="82" t="s">
        <v>14</v>
      </c>
      <c r="J604" s="84">
        <v>5000000000</v>
      </c>
      <c r="K604" s="84">
        <v>5018700000</v>
      </c>
      <c r="L604" s="84">
        <v>5012470303</v>
      </c>
      <c r="M604" s="84">
        <v>5000000000</v>
      </c>
      <c r="N604" s="303">
        <v>6.0999999999999999E-2</v>
      </c>
      <c r="O604" s="85">
        <v>2.7007066991876209E-2</v>
      </c>
      <c r="P604" s="85">
        <v>0.1</v>
      </c>
      <c r="Q604" s="85">
        <v>4.4581427693820862E-2</v>
      </c>
      <c r="R604" s="119"/>
      <c r="S604" s="86"/>
    </row>
    <row r="605" spans="1:19" s="74" customFormat="1" ht="15" customHeight="1" x14ac:dyDescent="0.25">
      <c r="A605" s="72"/>
      <c r="B605" s="81" t="s">
        <v>171</v>
      </c>
      <c r="C605" s="122" t="s">
        <v>175</v>
      </c>
      <c r="D605" s="124"/>
      <c r="E605" s="82" t="s">
        <v>173</v>
      </c>
      <c r="F605" s="82" t="s">
        <v>174</v>
      </c>
      <c r="G605" s="83">
        <v>44222</v>
      </c>
      <c r="H605" s="83">
        <v>46007</v>
      </c>
      <c r="I605" s="82" t="s">
        <v>14</v>
      </c>
      <c r="J605" s="84">
        <v>1000000000</v>
      </c>
      <c r="K605" s="84">
        <v>1010457681.4</v>
      </c>
      <c r="L605" s="84">
        <v>1003498661.5</v>
      </c>
      <c r="M605" s="84">
        <v>1000000000</v>
      </c>
      <c r="N605" s="303">
        <v>6.0999999999999999E-2</v>
      </c>
      <c r="O605" s="85">
        <v>5.4068261633726054E-3</v>
      </c>
      <c r="P605" s="85">
        <v>0.1</v>
      </c>
      <c r="Q605" s="85">
        <v>4.9988253857193465E-2</v>
      </c>
      <c r="R605" s="119"/>
      <c r="S605" s="86"/>
    </row>
    <row r="606" spans="1:19" s="74" customFormat="1" ht="15" customHeight="1" x14ac:dyDescent="0.25">
      <c r="A606" s="72"/>
      <c r="B606" s="81" t="s">
        <v>171</v>
      </c>
      <c r="C606" s="122" t="s">
        <v>175</v>
      </c>
      <c r="D606" s="124"/>
      <c r="E606" s="82" t="s">
        <v>173</v>
      </c>
      <c r="F606" s="82" t="s">
        <v>174</v>
      </c>
      <c r="G606" s="83">
        <v>44918</v>
      </c>
      <c r="H606" s="83">
        <v>46007</v>
      </c>
      <c r="I606" s="82" t="s">
        <v>14</v>
      </c>
      <c r="J606" s="84">
        <v>3775000000</v>
      </c>
      <c r="K606" s="84">
        <v>3789341016.2399998</v>
      </c>
      <c r="L606" s="84">
        <v>3788223572.4499998</v>
      </c>
      <c r="M606" s="84">
        <v>3775000000</v>
      </c>
      <c r="N606" s="303">
        <v>6.0999999999999999E-2</v>
      </c>
      <c r="O606" s="85">
        <v>2.0410855649384937E-2</v>
      </c>
      <c r="P606" s="85">
        <v>0.1</v>
      </c>
      <c r="Q606" s="85">
        <v>7.0399109506578406E-2</v>
      </c>
      <c r="R606" s="119"/>
      <c r="S606" s="86"/>
    </row>
    <row r="607" spans="1:19" s="74" customFormat="1" ht="15" customHeight="1" x14ac:dyDescent="0.25">
      <c r="A607" s="72"/>
      <c r="B607" s="81" t="s">
        <v>171</v>
      </c>
      <c r="C607" s="122" t="s">
        <v>176</v>
      </c>
      <c r="D607" s="124"/>
      <c r="E607" s="82" t="s">
        <v>177</v>
      </c>
      <c r="F607" s="82" t="s">
        <v>174</v>
      </c>
      <c r="G607" s="83">
        <v>44803</v>
      </c>
      <c r="H607" s="83">
        <v>47050</v>
      </c>
      <c r="I607" s="82" t="s">
        <v>14</v>
      </c>
      <c r="J607" s="84">
        <v>2500000000</v>
      </c>
      <c r="K607" s="84">
        <v>2790456390.5</v>
      </c>
      <c r="L607" s="84">
        <v>2715707564.25</v>
      </c>
      <c r="M607" s="84">
        <v>2500000000</v>
      </c>
      <c r="N607" s="303">
        <v>7.9000000000000001E-2</v>
      </c>
      <c r="O607" s="85">
        <v>1.4632165715604982E-2</v>
      </c>
      <c r="P607" s="85">
        <v>0.1</v>
      </c>
      <c r="Q607" s="85">
        <v>8.5031275222183386E-2</v>
      </c>
      <c r="R607" s="119"/>
      <c r="S607" s="86"/>
    </row>
    <row r="608" spans="1:19" s="74" customFormat="1" ht="15" customHeight="1" x14ac:dyDescent="0.25">
      <c r="A608" s="72"/>
      <c r="B608" s="81" t="s">
        <v>171</v>
      </c>
      <c r="C608" s="122" t="s">
        <v>176</v>
      </c>
      <c r="D608" s="124"/>
      <c r="E608" s="82" t="s">
        <v>177</v>
      </c>
      <c r="F608" s="82" t="s">
        <v>174</v>
      </c>
      <c r="G608" s="83">
        <v>44774</v>
      </c>
      <c r="H608" s="83">
        <v>47050</v>
      </c>
      <c r="I608" s="82" t="s">
        <v>14</v>
      </c>
      <c r="J608" s="84">
        <v>2500000000</v>
      </c>
      <c r="K608" s="84">
        <v>2599985655.8995728</v>
      </c>
      <c r="L608" s="84">
        <v>2576955682.6199999</v>
      </c>
      <c r="M608" s="84">
        <v>2500000000</v>
      </c>
      <c r="N608" s="303">
        <v>7.9000000000000001E-2</v>
      </c>
      <c r="O608" s="85">
        <v>1.3884573982206079E-2</v>
      </c>
      <c r="P608" s="85">
        <v>0.1</v>
      </c>
      <c r="Q608" s="85">
        <v>9.8915849204389464E-2</v>
      </c>
      <c r="R608" s="119"/>
      <c r="S608" s="86"/>
    </row>
    <row r="609" spans="1:19" s="74" customFormat="1" ht="15" customHeight="1" x14ac:dyDescent="0.25">
      <c r="A609" s="72"/>
      <c r="B609" s="81" t="s">
        <v>171</v>
      </c>
      <c r="C609" s="122" t="s">
        <v>176</v>
      </c>
      <c r="D609" s="124"/>
      <c r="E609" s="82" t="s">
        <v>177</v>
      </c>
      <c r="F609" s="82" t="s">
        <v>174</v>
      </c>
      <c r="G609" s="83">
        <v>44774</v>
      </c>
      <c r="H609" s="83">
        <v>47050</v>
      </c>
      <c r="I609" s="82" t="s">
        <v>14</v>
      </c>
      <c r="J609" s="84">
        <v>1925000000</v>
      </c>
      <c r="K609" s="84">
        <v>3530866871.971292</v>
      </c>
      <c r="L609" s="84">
        <v>1969471281.6600001</v>
      </c>
      <c r="M609" s="84">
        <v>1925000000</v>
      </c>
      <c r="N609" s="303">
        <v>7.9000000000000001E-2</v>
      </c>
      <c r="O609" s="85">
        <v>1.0611462936854416E-2</v>
      </c>
      <c r="P609" s="85">
        <v>0.1</v>
      </c>
      <c r="Q609" s="85">
        <v>0.10952731214124388</v>
      </c>
      <c r="R609" s="119"/>
      <c r="S609" s="86"/>
    </row>
    <row r="610" spans="1:19" s="74" customFormat="1" ht="15" customHeight="1" x14ac:dyDescent="0.25">
      <c r="A610" s="72"/>
      <c r="B610" s="81" t="s">
        <v>171</v>
      </c>
      <c r="C610" s="122" t="s">
        <v>176</v>
      </c>
      <c r="D610" s="124"/>
      <c r="E610" s="82" t="s">
        <v>177</v>
      </c>
      <c r="F610" s="82" t="s">
        <v>174</v>
      </c>
      <c r="G610" s="83">
        <v>44803</v>
      </c>
      <c r="H610" s="83">
        <v>47050</v>
      </c>
      <c r="I610" s="82" t="s">
        <v>14</v>
      </c>
      <c r="J610" s="84">
        <v>4000000000</v>
      </c>
      <c r="K610" s="84">
        <v>4167535206.8000002</v>
      </c>
      <c r="L610" s="84">
        <v>4108635448.4000001</v>
      </c>
      <c r="M610" s="84">
        <v>4000000000</v>
      </c>
      <c r="N610" s="303">
        <v>7.9000000000000001E-2</v>
      </c>
      <c r="O610" s="85">
        <v>2.213722697443703E-2</v>
      </c>
      <c r="P610" s="85">
        <v>0.1</v>
      </c>
      <c r="Q610" s="85">
        <v>0.13166453911568091</v>
      </c>
      <c r="R610" s="119"/>
      <c r="S610" s="86"/>
    </row>
    <row r="611" spans="1:19" s="74" customFormat="1" ht="15" customHeight="1" x14ac:dyDescent="0.25">
      <c r="A611" s="72"/>
      <c r="B611" s="81" t="s">
        <v>171</v>
      </c>
      <c r="C611" s="122" t="s">
        <v>176</v>
      </c>
      <c r="D611" s="124"/>
      <c r="E611" s="82" t="s">
        <v>177</v>
      </c>
      <c r="F611" s="82" t="s">
        <v>174</v>
      </c>
      <c r="G611" s="83">
        <v>44803</v>
      </c>
      <c r="H611" s="83">
        <v>47050</v>
      </c>
      <c r="I611" s="82" t="s">
        <v>14</v>
      </c>
      <c r="J611" s="84">
        <v>1500000000</v>
      </c>
      <c r="K611" s="84">
        <v>1566882148.3499999</v>
      </c>
      <c r="L611" s="84">
        <v>1544052102.5999999</v>
      </c>
      <c r="M611" s="84">
        <v>1500000000</v>
      </c>
      <c r="N611" s="303">
        <v>7.9000000000000001E-2</v>
      </c>
      <c r="O611" s="85">
        <v>8.3193148394131271E-3</v>
      </c>
      <c r="P611" s="85">
        <v>0.1</v>
      </c>
      <c r="Q611" s="85">
        <v>0.13998385395509402</v>
      </c>
      <c r="R611" s="119"/>
      <c r="S611" s="86"/>
    </row>
    <row r="612" spans="1:19" s="74" customFormat="1" ht="15" customHeight="1" x14ac:dyDescent="0.25">
      <c r="A612" s="72"/>
      <c r="B612" s="81" t="s">
        <v>171</v>
      </c>
      <c r="C612" s="122" t="s">
        <v>176</v>
      </c>
      <c r="D612" s="124"/>
      <c r="E612" s="82" t="s">
        <v>177</v>
      </c>
      <c r="F612" s="82" t="s">
        <v>174</v>
      </c>
      <c r="G612" s="83">
        <v>45084</v>
      </c>
      <c r="H612" s="83">
        <v>46798</v>
      </c>
      <c r="I612" s="82" t="s">
        <v>14</v>
      </c>
      <c r="J612" s="84">
        <v>2000000000</v>
      </c>
      <c r="K612" s="84">
        <v>2000000000</v>
      </c>
      <c r="L612" s="84">
        <v>2061879979.2</v>
      </c>
      <c r="M612" s="84">
        <v>2000000000</v>
      </c>
      <c r="N612" s="303">
        <v>8.2500000000000004E-2</v>
      </c>
      <c r="O612" s="85">
        <v>1.1109358731588824E-2</v>
      </c>
      <c r="P612" s="85">
        <v>0.1</v>
      </c>
      <c r="Q612" s="85">
        <v>0.15109321268668285</v>
      </c>
      <c r="R612" s="119"/>
      <c r="S612" s="86"/>
    </row>
    <row r="613" spans="1:19" s="74" customFormat="1" ht="15" customHeight="1" x14ac:dyDescent="0.25">
      <c r="A613" s="72"/>
      <c r="B613" s="81" t="s">
        <v>171</v>
      </c>
      <c r="C613" s="122" t="s">
        <v>176</v>
      </c>
      <c r="D613" s="124"/>
      <c r="E613" s="82" t="s">
        <v>177</v>
      </c>
      <c r="F613" s="82" t="s">
        <v>174</v>
      </c>
      <c r="G613" s="83">
        <v>44210</v>
      </c>
      <c r="H613" s="83">
        <v>45828</v>
      </c>
      <c r="I613" s="82" t="s">
        <v>14</v>
      </c>
      <c r="J613" s="84">
        <v>450000000</v>
      </c>
      <c r="K613" s="84">
        <v>2694410914.1999998</v>
      </c>
      <c r="L613" s="84">
        <v>460153476.05000001</v>
      </c>
      <c r="M613" s="84">
        <v>450000000</v>
      </c>
      <c r="N613" s="303">
        <v>7.7499999999999999E-2</v>
      </c>
      <c r="O613" s="85">
        <v>2.4792956372807172E-3</v>
      </c>
      <c r="P613" s="85">
        <v>0.1</v>
      </c>
      <c r="Q613" s="85">
        <v>0.15357250832396357</v>
      </c>
      <c r="R613" s="119"/>
      <c r="S613" s="86"/>
    </row>
    <row r="614" spans="1:19" s="74" customFormat="1" ht="15" customHeight="1" x14ac:dyDescent="0.25">
      <c r="A614" s="72"/>
      <c r="B614" s="81" t="s">
        <v>171</v>
      </c>
      <c r="C614" s="122" t="s">
        <v>176</v>
      </c>
      <c r="D614" s="124"/>
      <c r="E614" s="82" t="s">
        <v>177</v>
      </c>
      <c r="F614" s="82" t="s">
        <v>174</v>
      </c>
      <c r="G614" s="83">
        <v>44210</v>
      </c>
      <c r="H614" s="83">
        <v>45828</v>
      </c>
      <c r="I614" s="82" t="s">
        <v>14</v>
      </c>
      <c r="J614" s="84">
        <v>2505000000</v>
      </c>
      <c r="K614" s="84">
        <v>2694410914.1999998</v>
      </c>
      <c r="L614" s="84">
        <v>2576118676.5</v>
      </c>
      <c r="M614" s="84">
        <v>2505000000</v>
      </c>
      <c r="N614" s="303">
        <v>7.7499999999999999E-2</v>
      </c>
      <c r="O614" s="85">
        <v>1.3880064213770761E-2</v>
      </c>
      <c r="P614" s="85">
        <v>0.1</v>
      </c>
      <c r="Q614" s="85">
        <v>0.16745257253773432</v>
      </c>
      <c r="R614" s="119"/>
      <c r="S614" s="86"/>
    </row>
    <row r="615" spans="1:19" s="74" customFormat="1" ht="15" customHeight="1" x14ac:dyDescent="0.25">
      <c r="A615" s="72"/>
      <c r="B615" s="81" t="s">
        <v>171</v>
      </c>
      <c r="C615" s="122" t="s">
        <v>178</v>
      </c>
      <c r="D615" s="124"/>
      <c r="E615" s="82" t="s">
        <v>173</v>
      </c>
      <c r="F615" s="82" t="s">
        <v>174</v>
      </c>
      <c r="G615" s="83">
        <v>45106</v>
      </c>
      <c r="H615" s="83">
        <v>46939</v>
      </c>
      <c r="I615" s="82" t="s">
        <v>14</v>
      </c>
      <c r="J615" s="84">
        <v>1000000000</v>
      </c>
      <c r="K615" s="84">
        <v>1000000000</v>
      </c>
      <c r="L615" s="84">
        <v>1001927697.1</v>
      </c>
      <c r="M615" s="84">
        <v>1000000000</v>
      </c>
      <c r="N615" s="303">
        <v>7.2499999999999995E-2</v>
      </c>
      <c r="O615" s="85">
        <v>5.3983618457351997E-3</v>
      </c>
      <c r="P615" s="85">
        <v>0.1</v>
      </c>
      <c r="Q615" s="85">
        <v>0.17285093438346952</v>
      </c>
      <c r="R615" s="119"/>
      <c r="S615" s="86"/>
    </row>
    <row r="616" spans="1:19" s="74" customFormat="1" ht="15" customHeight="1" x14ac:dyDescent="0.25">
      <c r="A616" s="72"/>
      <c r="B616" s="81" t="s">
        <v>171</v>
      </c>
      <c r="C616" s="122" t="s">
        <v>179</v>
      </c>
      <c r="D616" s="124"/>
      <c r="E616" s="82" t="s">
        <v>180</v>
      </c>
      <c r="F616" s="82" t="s">
        <v>174</v>
      </c>
      <c r="G616" s="83">
        <v>44281</v>
      </c>
      <c r="H616" s="83">
        <v>46106</v>
      </c>
      <c r="I616" s="82" t="s">
        <v>14</v>
      </c>
      <c r="J616" s="84">
        <v>2000000000</v>
      </c>
      <c r="K616" s="84">
        <v>2003702462.4000001</v>
      </c>
      <c r="L616" s="84">
        <v>2003673979</v>
      </c>
      <c r="M616" s="84">
        <v>2000000000</v>
      </c>
      <c r="N616" s="303">
        <v>0.09</v>
      </c>
      <c r="O616" s="85">
        <v>1.0795746230824535E-2</v>
      </c>
      <c r="P616" s="85">
        <v>0.1</v>
      </c>
      <c r="Q616" s="85">
        <v>0.18364668061429407</v>
      </c>
      <c r="R616" s="119"/>
      <c r="S616" s="86"/>
    </row>
    <row r="617" spans="1:19" s="74" customFormat="1" ht="15" customHeight="1" x14ac:dyDescent="0.25">
      <c r="A617" s="72"/>
      <c r="B617" s="81" t="s">
        <v>171</v>
      </c>
      <c r="C617" s="122" t="s">
        <v>179</v>
      </c>
      <c r="D617" s="124"/>
      <c r="E617" s="82" t="s">
        <v>180</v>
      </c>
      <c r="F617" s="82" t="s">
        <v>174</v>
      </c>
      <c r="G617" s="83">
        <v>44305</v>
      </c>
      <c r="H617" s="83">
        <v>46106</v>
      </c>
      <c r="I617" s="82" t="s">
        <v>14</v>
      </c>
      <c r="J617" s="84">
        <v>1500000000</v>
      </c>
      <c r="K617" s="84">
        <v>1510952659.05</v>
      </c>
      <c r="L617" s="84">
        <v>1510189021.6500001</v>
      </c>
      <c r="M617" s="84">
        <v>1500000000</v>
      </c>
      <c r="N617" s="303">
        <v>0.09</v>
      </c>
      <c r="O617" s="85">
        <v>8.1368613902185038E-3</v>
      </c>
      <c r="P617" s="85">
        <v>0.1</v>
      </c>
      <c r="Q617" s="85">
        <v>0.19178354200451256</v>
      </c>
      <c r="R617" s="119"/>
      <c r="S617" s="86"/>
    </row>
    <row r="618" spans="1:19" s="74" customFormat="1" ht="15" customHeight="1" x14ac:dyDescent="0.25">
      <c r="A618" s="72"/>
      <c r="B618" s="81" t="s">
        <v>171</v>
      </c>
      <c r="C618" s="122" t="s">
        <v>179</v>
      </c>
      <c r="D618" s="124"/>
      <c r="E618" s="82" t="s">
        <v>180</v>
      </c>
      <c r="F618" s="82" t="s">
        <v>174</v>
      </c>
      <c r="G618" s="83">
        <v>44306</v>
      </c>
      <c r="H618" s="83">
        <v>46106</v>
      </c>
      <c r="I618" s="82" t="s">
        <v>14</v>
      </c>
      <c r="J618" s="84">
        <v>2500000000</v>
      </c>
      <c r="K618" s="84">
        <v>2518262366.5</v>
      </c>
      <c r="L618" s="84">
        <v>2516988915</v>
      </c>
      <c r="M618" s="84">
        <v>2500000000</v>
      </c>
      <c r="N618" s="303">
        <v>0.09</v>
      </c>
      <c r="O618" s="85">
        <v>1.3561474509790191E-2</v>
      </c>
      <c r="P618" s="85">
        <v>0.1</v>
      </c>
      <c r="Q618" s="85">
        <v>0.20534501651430276</v>
      </c>
      <c r="R618" s="119"/>
      <c r="S618" s="86"/>
    </row>
    <row r="619" spans="1:19" s="74" customFormat="1" ht="15" customHeight="1" x14ac:dyDescent="0.25">
      <c r="A619" s="72"/>
      <c r="B619" s="81" t="s">
        <v>171</v>
      </c>
      <c r="C619" s="122" t="s">
        <v>181</v>
      </c>
      <c r="D619" s="124"/>
      <c r="E619" s="82" t="s">
        <v>180</v>
      </c>
      <c r="F619" s="82" t="s">
        <v>174</v>
      </c>
      <c r="G619" s="83">
        <v>44306</v>
      </c>
      <c r="H619" s="83">
        <v>45727</v>
      </c>
      <c r="I619" s="82" t="s">
        <v>14</v>
      </c>
      <c r="J619" s="84">
        <v>2000000000</v>
      </c>
      <c r="K619" s="84">
        <v>2212816000</v>
      </c>
      <c r="L619" s="84">
        <v>2075958597.4000001</v>
      </c>
      <c r="M619" s="84">
        <v>2000000000</v>
      </c>
      <c r="N619" s="303">
        <v>8.7499999999999994E-2</v>
      </c>
      <c r="O619" s="85">
        <v>1.1185213980976114E-2</v>
      </c>
      <c r="P619" s="85">
        <v>0.1</v>
      </c>
      <c r="Q619" s="85">
        <v>0.21653023049527886</v>
      </c>
      <c r="R619" s="119"/>
      <c r="S619" s="86"/>
    </row>
    <row r="620" spans="1:19" s="74" customFormat="1" ht="15" customHeight="1" x14ac:dyDescent="0.25">
      <c r="A620" s="72"/>
      <c r="B620" s="81" t="s">
        <v>171</v>
      </c>
      <c r="C620" s="122" t="s">
        <v>181</v>
      </c>
      <c r="D620" s="124"/>
      <c r="E620" s="82" t="s">
        <v>180</v>
      </c>
      <c r="F620" s="82" t="s">
        <v>174</v>
      </c>
      <c r="G620" s="83">
        <v>44294</v>
      </c>
      <c r="H620" s="83">
        <v>46785</v>
      </c>
      <c r="I620" s="82" t="s">
        <v>14</v>
      </c>
      <c r="J620" s="84">
        <v>5000000000</v>
      </c>
      <c r="K620" s="84">
        <v>5059178082</v>
      </c>
      <c r="L620" s="84">
        <v>5139572674</v>
      </c>
      <c r="M620" s="84">
        <v>5000000000</v>
      </c>
      <c r="N620" s="303">
        <v>7.0999999999999994E-2</v>
      </c>
      <c r="O620" s="85">
        <v>2.7691891447867267E-2</v>
      </c>
      <c r="P620" s="85">
        <v>0.1</v>
      </c>
      <c r="Q620" s="85">
        <v>0.24422212194314613</v>
      </c>
      <c r="R620" s="119"/>
      <c r="S620" s="86"/>
    </row>
    <row r="621" spans="1:19" s="74" customFormat="1" ht="15" customHeight="1" x14ac:dyDescent="0.25">
      <c r="A621" s="72"/>
      <c r="B621" s="81" t="s">
        <v>171</v>
      </c>
      <c r="C621" s="122" t="s">
        <v>181</v>
      </c>
      <c r="D621" s="124"/>
      <c r="E621" s="82" t="s">
        <v>180</v>
      </c>
      <c r="F621" s="82" t="s">
        <v>174</v>
      </c>
      <c r="G621" s="83">
        <v>44582</v>
      </c>
      <c r="H621" s="83">
        <v>45362</v>
      </c>
      <c r="I621" s="82" t="s">
        <v>14</v>
      </c>
      <c r="J621" s="84">
        <v>268000000</v>
      </c>
      <c r="K621" s="84">
        <v>281941023.31999999</v>
      </c>
      <c r="L621" s="84">
        <v>270238687.43000001</v>
      </c>
      <c r="M621" s="84">
        <v>268000000</v>
      </c>
      <c r="N621" s="303">
        <v>0.09</v>
      </c>
      <c r="O621" s="85">
        <v>1.4560394165029941E-3</v>
      </c>
      <c r="P621" s="85">
        <v>0.1</v>
      </c>
      <c r="Q621" s="85">
        <v>0.24567816135964912</v>
      </c>
      <c r="R621" s="119"/>
      <c r="S621" s="86"/>
    </row>
    <row r="622" spans="1:19" s="74" customFormat="1" ht="15" customHeight="1" x14ac:dyDescent="0.25">
      <c r="A622" s="72"/>
      <c r="B622" s="81" t="s">
        <v>171</v>
      </c>
      <c r="C622" s="122" t="s">
        <v>181</v>
      </c>
      <c r="D622" s="124"/>
      <c r="E622" s="82" t="s">
        <v>180</v>
      </c>
      <c r="F622" s="82" t="s">
        <v>174</v>
      </c>
      <c r="G622" s="83">
        <v>44918</v>
      </c>
      <c r="H622" s="83">
        <v>46785</v>
      </c>
      <c r="I622" s="82" t="s">
        <v>14</v>
      </c>
      <c r="J622" s="84">
        <v>2000000000</v>
      </c>
      <c r="K622" s="84">
        <v>2053156501.4000001</v>
      </c>
      <c r="L622" s="84">
        <v>2055764998.2</v>
      </c>
      <c r="M622" s="84">
        <v>2000000000</v>
      </c>
      <c r="N622" s="303">
        <v>7.0999999999999994E-2</v>
      </c>
      <c r="O622" s="85">
        <v>1.1076411364015951E-2</v>
      </c>
      <c r="P622" s="85">
        <v>0.1</v>
      </c>
      <c r="Q622" s="85">
        <v>0.25675457272366509</v>
      </c>
      <c r="R622" s="119"/>
      <c r="S622" s="86"/>
    </row>
    <row r="623" spans="1:19" s="74" customFormat="1" ht="15" customHeight="1" x14ac:dyDescent="0.25">
      <c r="A623" s="72"/>
      <c r="B623" s="81" t="s">
        <v>171</v>
      </c>
      <c r="C623" s="122" t="s">
        <v>181</v>
      </c>
      <c r="D623" s="124"/>
      <c r="E623" s="82" t="s">
        <v>180</v>
      </c>
      <c r="F623" s="82" t="s">
        <v>174</v>
      </c>
      <c r="G623" s="83">
        <v>44092</v>
      </c>
      <c r="H623" s="83">
        <v>45362</v>
      </c>
      <c r="I623" s="82" t="s">
        <v>14</v>
      </c>
      <c r="J623" s="84">
        <v>250000000</v>
      </c>
      <c r="K623" s="84">
        <v>258186130</v>
      </c>
      <c r="L623" s="84">
        <v>251595230.55000001</v>
      </c>
      <c r="M623" s="84">
        <v>250000000</v>
      </c>
      <c r="N623" s="303">
        <v>0.09</v>
      </c>
      <c r="O623" s="85">
        <v>1.3555889283241487E-3</v>
      </c>
      <c r="P623" s="85">
        <v>0.1</v>
      </c>
      <c r="Q623" s="85">
        <v>0.25811016165198924</v>
      </c>
      <c r="R623" s="119"/>
      <c r="S623" s="86"/>
    </row>
    <row r="624" spans="1:19" s="74" customFormat="1" ht="15" customHeight="1" x14ac:dyDescent="0.25">
      <c r="A624" s="72"/>
      <c r="B624" s="81" t="s">
        <v>171</v>
      </c>
      <c r="C624" s="122" t="s">
        <v>182</v>
      </c>
      <c r="D624" s="124"/>
      <c r="E624" s="82" t="s">
        <v>180</v>
      </c>
      <c r="F624" s="82" t="s">
        <v>174</v>
      </c>
      <c r="G624" s="83">
        <v>44271</v>
      </c>
      <c r="H624" s="83">
        <v>45446</v>
      </c>
      <c r="I624" s="82" t="s">
        <v>14</v>
      </c>
      <c r="J624" s="84">
        <v>1750000000</v>
      </c>
      <c r="K624" s="84">
        <v>1891241997.75</v>
      </c>
      <c r="L624" s="84">
        <v>1780433922.75</v>
      </c>
      <c r="M624" s="84">
        <v>1750000000</v>
      </c>
      <c r="N624" s="303">
        <v>8.7499999999999994E-2</v>
      </c>
      <c r="O624" s="85">
        <v>9.5929342858229807E-3</v>
      </c>
      <c r="P624" s="85">
        <v>0.1</v>
      </c>
      <c r="Q624" s="85">
        <v>0.26770309593781222</v>
      </c>
      <c r="R624" s="119"/>
      <c r="S624" s="86"/>
    </row>
    <row r="625" spans="1:19" s="74" customFormat="1" ht="15" customHeight="1" x14ac:dyDescent="0.25">
      <c r="A625" s="72"/>
      <c r="B625" s="81" t="s">
        <v>171</v>
      </c>
      <c r="C625" s="122" t="s">
        <v>182</v>
      </c>
      <c r="D625" s="124"/>
      <c r="E625" s="82" t="s">
        <v>180</v>
      </c>
      <c r="F625" s="82" t="s">
        <v>174</v>
      </c>
      <c r="G625" s="83">
        <v>44272</v>
      </c>
      <c r="H625" s="83">
        <v>45446</v>
      </c>
      <c r="I625" s="82" t="s">
        <v>14</v>
      </c>
      <c r="J625" s="84">
        <v>1586000000</v>
      </c>
      <c r="K625" s="84">
        <v>2162288592</v>
      </c>
      <c r="L625" s="84">
        <v>1613639052.1400001</v>
      </c>
      <c r="M625" s="84">
        <v>1586000000</v>
      </c>
      <c r="N625" s="303">
        <v>8.7499999999999994E-2</v>
      </c>
      <c r="O625" s="85">
        <v>8.69424761594495E-3</v>
      </c>
      <c r="P625" s="85">
        <v>0.1</v>
      </c>
      <c r="Q625" s="85">
        <v>0.27639734355375717</v>
      </c>
      <c r="R625" s="119"/>
      <c r="S625" s="86"/>
    </row>
    <row r="626" spans="1:19" s="74" customFormat="1" ht="15" customHeight="1" x14ac:dyDescent="0.25">
      <c r="A626" s="72"/>
      <c r="B626" s="81" t="s">
        <v>171</v>
      </c>
      <c r="C626" s="122" t="s">
        <v>182</v>
      </c>
      <c r="D626" s="124"/>
      <c r="E626" s="82" t="s">
        <v>180</v>
      </c>
      <c r="F626" s="82" t="s">
        <v>174</v>
      </c>
      <c r="G626" s="83">
        <v>45019</v>
      </c>
      <c r="H626" s="83">
        <v>47025</v>
      </c>
      <c r="I626" s="82" t="s">
        <v>14</v>
      </c>
      <c r="J626" s="84">
        <v>4586000000</v>
      </c>
      <c r="K626" s="84">
        <v>4589764343</v>
      </c>
      <c r="L626" s="84">
        <v>4586003569.2799997</v>
      </c>
      <c r="M626" s="84">
        <v>4586000000</v>
      </c>
      <c r="N626" s="303">
        <v>6.7000000000000004E-2</v>
      </c>
      <c r="O626" s="85">
        <v>2.4709274695632718E-2</v>
      </c>
      <c r="P626" s="85">
        <v>0.1</v>
      </c>
      <c r="Q626" s="85">
        <v>0.30110661824938989</v>
      </c>
      <c r="R626" s="119"/>
      <c r="S626" s="86"/>
    </row>
    <row r="627" spans="1:19" s="74" customFormat="1" ht="15" customHeight="1" x14ac:dyDescent="0.25">
      <c r="A627" s="72"/>
      <c r="B627" s="81" t="s">
        <v>171</v>
      </c>
      <c r="C627" s="122" t="s">
        <v>182</v>
      </c>
      <c r="D627" s="124"/>
      <c r="E627" s="82" t="s">
        <v>180</v>
      </c>
      <c r="F627" s="82" t="s">
        <v>174</v>
      </c>
      <c r="G627" s="83">
        <v>44582</v>
      </c>
      <c r="H627" s="83">
        <v>45446</v>
      </c>
      <c r="I627" s="82" t="s">
        <v>14</v>
      </c>
      <c r="J627" s="84">
        <v>450000000</v>
      </c>
      <c r="K627" s="84">
        <v>472117588</v>
      </c>
      <c r="L627" s="84">
        <v>455989807.70999998</v>
      </c>
      <c r="M627" s="84">
        <v>450000000</v>
      </c>
      <c r="N627" s="303">
        <v>8.7499999999999994E-2</v>
      </c>
      <c r="O627" s="85">
        <v>2.4568618944367879E-3</v>
      </c>
      <c r="P627" s="85">
        <v>0.1</v>
      </c>
      <c r="Q627" s="85">
        <v>0.30356348014382667</v>
      </c>
      <c r="R627" s="119"/>
      <c r="S627" s="86"/>
    </row>
    <row r="628" spans="1:19" s="74" customFormat="1" ht="15" customHeight="1" x14ac:dyDescent="0.25">
      <c r="A628" s="72"/>
      <c r="B628" s="81" t="s">
        <v>171</v>
      </c>
      <c r="C628" s="122" t="s">
        <v>182</v>
      </c>
      <c r="D628" s="124"/>
      <c r="E628" s="82" t="s">
        <v>180</v>
      </c>
      <c r="F628" s="82" t="s">
        <v>174</v>
      </c>
      <c r="G628" s="83">
        <v>44571</v>
      </c>
      <c r="H628" s="83">
        <v>45446</v>
      </c>
      <c r="I628" s="82" t="s">
        <v>14</v>
      </c>
      <c r="J628" s="84">
        <v>97000000</v>
      </c>
      <c r="K628" s="84">
        <v>102652779</v>
      </c>
      <c r="L628" s="84">
        <v>98497597.290000007</v>
      </c>
      <c r="M628" s="84">
        <v>97000000</v>
      </c>
      <c r="N628" s="303">
        <v>8.7499999999999994E-2</v>
      </c>
      <c r="O628" s="85">
        <v>5.3070263717228745E-4</v>
      </c>
      <c r="P628" s="85">
        <v>0.1</v>
      </c>
      <c r="Q628" s="85">
        <v>0.30409418278099898</v>
      </c>
      <c r="R628" s="119"/>
      <c r="S628" s="86"/>
    </row>
    <row r="629" spans="1:19" s="74" customFormat="1" ht="15" customHeight="1" x14ac:dyDescent="0.25">
      <c r="A629" s="72"/>
      <c r="B629" s="81" t="s">
        <v>171</v>
      </c>
      <c r="C629" s="122" t="s">
        <v>182</v>
      </c>
      <c r="D629" s="124"/>
      <c r="E629" s="82" t="s">
        <v>180</v>
      </c>
      <c r="F629" s="82" t="s">
        <v>174</v>
      </c>
      <c r="G629" s="83">
        <v>44412</v>
      </c>
      <c r="H629" s="83">
        <v>46171</v>
      </c>
      <c r="I629" s="82" t="s">
        <v>14</v>
      </c>
      <c r="J629" s="84">
        <v>1244000000</v>
      </c>
      <c r="K629" s="84">
        <v>1409037901.3900001</v>
      </c>
      <c r="L629" s="84">
        <v>1331941098.54</v>
      </c>
      <c r="M629" s="84">
        <v>1244000000</v>
      </c>
      <c r="N629" s="303">
        <v>9.2499999999999999E-2</v>
      </c>
      <c r="O629" s="85">
        <v>7.1764659545161943E-3</v>
      </c>
      <c r="P629" s="85">
        <v>0.1</v>
      </c>
      <c r="Q629" s="85">
        <v>0.31127064873551519</v>
      </c>
      <c r="R629" s="119"/>
      <c r="S629" s="86"/>
    </row>
    <row r="630" spans="1:19" s="74" customFormat="1" ht="15" customHeight="1" x14ac:dyDescent="0.25">
      <c r="A630" s="72"/>
      <c r="B630" s="81" t="s">
        <v>171</v>
      </c>
      <c r="C630" s="122" t="s">
        <v>182</v>
      </c>
      <c r="D630" s="124"/>
      <c r="E630" s="82" t="s">
        <v>180</v>
      </c>
      <c r="F630" s="82" t="s">
        <v>174</v>
      </c>
      <c r="G630" s="83">
        <v>44099</v>
      </c>
      <c r="H630" s="83">
        <v>46386</v>
      </c>
      <c r="I630" s="82" t="s">
        <v>14</v>
      </c>
      <c r="J630" s="84">
        <v>500000000</v>
      </c>
      <c r="K630" s="84">
        <v>528310605</v>
      </c>
      <c r="L630" s="84">
        <v>513667760.05000001</v>
      </c>
      <c r="M630" s="84">
        <v>500000000</v>
      </c>
      <c r="N630" s="303">
        <v>9.2499999999999999E-2</v>
      </c>
      <c r="O630" s="85">
        <v>2.7676292862891293E-3</v>
      </c>
      <c r="P630" s="85">
        <v>0.1</v>
      </c>
      <c r="Q630" s="85">
        <v>0.31403827802180434</v>
      </c>
      <c r="R630" s="119"/>
      <c r="S630" s="86"/>
    </row>
    <row r="631" spans="1:19" s="74" customFormat="1" ht="15" customHeight="1" x14ac:dyDescent="0.25">
      <c r="A631" s="72"/>
      <c r="B631" s="81" t="s">
        <v>183</v>
      </c>
      <c r="C631" s="122" t="s">
        <v>184</v>
      </c>
      <c r="D631" s="125"/>
      <c r="E631" s="82" t="s">
        <v>173</v>
      </c>
      <c r="F631" s="82" t="s">
        <v>174</v>
      </c>
      <c r="G631" s="83">
        <v>45124</v>
      </c>
      <c r="H631" s="83">
        <v>45590</v>
      </c>
      <c r="I631" s="82" t="s">
        <v>14</v>
      </c>
      <c r="J631" s="84">
        <v>6000000000</v>
      </c>
      <c r="K631" s="84">
        <v>5415483834</v>
      </c>
      <c r="L631" s="84">
        <v>5618374569</v>
      </c>
      <c r="M631" s="84">
        <v>6000000000</v>
      </c>
      <c r="N631" s="303">
        <v>8.4000000000000005E-2</v>
      </c>
      <c r="O631" s="85">
        <v>3.0271664308838226E-2</v>
      </c>
      <c r="P631" s="85">
        <v>0.1</v>
      </c>
      <c r="Q631" s="85">
        <v>3.0271664308838226E-2</v>
      </c>
      <c r="R631" s="119"/>
      <c r="S631" s="86"/>
    </row>
    <row r="632" spans="1:19" s="74" customFormat="1" ht="15" customHeight="1" x14ac:dyDescent="0.25">
      <c r="A632" s="72"/>
      <c r="B632" s="81" t="s">
        <v>183</v>
      </c>
      <c r="C632" s="122" t="s">
        <v>184</v>
      </c>
      <c r="D632" s="125"/>
      <c r="E632" s="82" t="s">
        <v>173</v>
      </c>
      <c r="F632" s="82" t="s">
        <v>174</v>
      </c>
      <c r="G632" s="83">
        <v>44918</v>
      </c>
      <c r="H632" s="83">
        <v>45408</v>
      </c>
      <c r="I632" s="82" t="s">
        <v>14</v>
      </c>
      <c r="J632" s="84">
        <v>15000000000</v>
      </c>
      <c r="K632" s="84">
        <v>13232468490</v>
      </c>
      <c r="L632" s="84">
        <v>14549772982.5</v>
      </c>
      <c r="M632" s="84">
        <v>15000000000</v>
      </c>
      <c r="N632" s="303">
        <v>9.9500000000000005E-2</v>
      </c>
      <c r="O632" s="85">
        <v>7.839381979376249E-2</v>
      </c>
      <c r="P632" s="85">
        <v>0.1</v>
      </c>
      <c r="Q632" s="85">
        <v>0.10866548410260071</v>
      </c>
      <c r="R632" s="119"/>
      <c r="S632" s="86"/>
    </row>
    <row r="633" spans="1:19" s="74" customFormat="1" ht="15" customHeight="1" x14ac:dyDescent="0.25">
      <c r="A633" s="72"/>
      <c r="B633" s="81" t="s">
        <v>183</v>
      </c>
      <c r="C633" s="122" t="s">
        <v>184</v>
      </c>
      <c r="D633" s="125"/>
      <c r="E633" s="82" t="s">
        <v>173</v>
      </c>
      <c r="F633" s="82" t="s">
        <v>174</v>
      </c>
      <c r="G633" s="83">
        <v>44981</v>
      </c>
      <c r="H633" s="83">
        <v>45534</v>
      </c>
      <c r="I633" s="82" t="s">
        <v>14</v>
      </c>
      <c r="J633" s="84">
        <v>4750000000</v>
      </c>
      <c r="K633" s="84">
        <v>4157853336.5948653</v>
      </c>
      <c r="L633" s="84">
        <v>4480257644.1000004</v>
      </c>
      <c r="M633" s="84">
        <v>4750000000</v>
      </c>
      <c r="N633" s="303">
        <v>9.4E-2</v>
      </c>
      <c r="O633" s="85">
        <v>2.413951824565537E-2</v>
      </c>
      <c r="P633" s="85">
        <v>0.1</v>
      </c>
      <c r="Q633" s="85">
        <v>0.1328050023482561</v>
      </c>
      <c r="R633" s="119"/>
      <c r="S633" s="86"/>
    </row>
    <row r="634" spans="1:19" s="74" customFormat="1" ht="15" customHeight="1" x14ac:dyDescent="0.25">
      <c r="A634" s="72"/>
      <c r="B634" s="81" t="s">
        <v>185</v>
      </c>
      <c r="C634" s="122" t="s">
        <v>186</v>
      </c>
      <c r="D634" s="124"/>
      <c r="E634" s="82" t="s">
        <v>173</v>
      </c>
      <c r="F634" s="82" t="s">
        <v>174</v>
      </c>
      <c r="G634" s="83">
        <v>45194</v>
      </c>
      <c r="H634" s="83">
        <v>46265</v>
      </c>
      <c r="I634" s="82" t="s">
        <v>14</v>
      </c>
      <c r="J634" s="84">
        <v>500000000</v>
      </c>
      <c r="K634" s="84">
        <v>500000000</v>
      </c>
      <c r="L634" s="84">
        <v>505203781.94999999</v>
      </c>
      <c r="M634" s="84">
        <v>500000000</v>
      </c>
      <c r="N634" s="303">
        <v>8.2500000000000004E-2</v>
      </c>
      <c r="O634" s="85">
        <v>2.7220255799833455E-3</v>
      </c>
      <c r="P634" s="85">
        <v>0.1</v>
      </c>
      <c r="Q634" s="85">
        <v>2.7220255799833455E-3</v>
      </c>
      <c r="R634" s="119"/>
      <c r="S634" s="86"/>
    </row>
    <row r="635" spans="1:19" s="74" customFormat="1" ht="15" customHeight="1" x14ac:dyDescent="0.25">
      <c r="A635" s="72"/>
      <c r="B635" s="81" t="s">
        <v>185</v>
      </c>
      <c r="C635" s="122" t="s">
        <v>186</v>
      </c>
      <c r="D635" s="124"/>
      <c r="E635" s="82" t="s">
        <v>173</v>
      </c>
      <c r="F635" s="82" t="s">
        <v>174</v>
      </c>
      <c r="G635" s="83">
        <v>45194</v>
      </c>
      <c r="H635" s="83">
        <v>46265</v>
      </c>
      <c r="I635" s="82" t="s">
        <v>14</v>
      </c>
      <c r="J635" s="84">
        <v>500000000</v>
      </c>
      <c r="K635" s="84">
        <v>500000000</v>
      </c>
      <c r="L635" s="84">
        <v>505203781.94999999</v>
      </c>
      <c r="M635" s="84">
        <v>500000000</v>
      </c>
      <c r="N635" s="303">
        <v>8.2500000000000004E-2</v>
      </c>
      <c r="O635" s="85">
        <v>2.7220255799833455E-3</v>
      </c>
      <c r="P635" s="85">
        <v>0.1</v>
      </c>
      <c r="Q635" s="85">
        <v>5.444051159966691E-3</v>
      </c>
      <c r="R635" s="119"/>
      <c r="S635" s="86"/>
    </row>
    <row r="636" spans="1:19" s="74" customFormat="1" ht="15" customHeight="1" x14ac:dyDescent="0.25">
      <c r="A636" s="72"/>
      <c r="B636" s="81" t="s">
        <v>185</v>
      </c>
      <c r="C636" s="122" t="s">
        <v>186</v>
      </c>
      <c r="D636" s="124"/>
      <c r="E636" s="82" t="s">
        <v>173</v>
      </c>
      <c r="F636" s="82" t="s">
        <v>174</v>
      </c>
      <c r="G636" s="83">
        <v>45194</v>
      </c>
      <c r="H636" s="83">
        <v>46265</v>
      </c>
      <c r="I636" s="82" t="s">
        <v>14</v>
      </c>
      <c r="J636" s="84">
        <v>500000000</v>
      </c>
      <c r="K636" s="84">
        <v>500000000</v>
      </c>
      <c r="L636" s="84">
        <v>505203781.94999999</v>
      </c>
      <c r="M636" s="84">
        <v>500000000</v>
      </c>
      <c r="N636" s="303">
        <v>8.2500000000000004E-2</v>
      </c>
      <c r="O636" s="85">
        <v>2.7220255799833455E-3</v>
      </c>
      <c r="P636" s="85">
        <v>0.1</v>
      </c>
      <c r="Q636" s="85">
        <v>8.1660767399500366E-3</v>
      </c>
      <c r="R636" s="119"/>
      <c r="S636" s="86"/>
    </row>
    <row r="637" spans="1:19" s="74" customFormat="1" ht="15" customHeight="1" x14ac:dyDescent="0.25">
      <c r="A637" s="72"/>
      <c r="B637" s="81" t="s">
        <v>185</v>
      </c>
      <c r="C637" s="122" t="s">
        <v>186</v>
      </c>
      <c r="D637" s="124"/>
      <c r="E637" s="82" t="s">
        <v>173</v>
      </c>
      <c r="F637" s="82" t="s">
        <v>174</v>
      </c>
      <c r="G637" s="83">
        <v>45194</v>
      </c>
      <c r="H637" s="83">
        <v>46265</v>
      </c>
      <c r="I637" s="82" t="s">
        <v>14</v>
      </c>
      <c r="J637" s="84">
        <v>500000000</v>
      </c>
      <c r="K637" s="84">
        <v>500000000</v>
      </c>
      <c r="L637" s="84">
        <v>505203781.94999999</v>
      </c>
      <c r="M637" s="84">
        <v>500000000</v>
      </c>
      <c r="N637" s="303">
        <v>8.2500000000000004E-2</v>
      </c>
      <c r="O637" s="85">
        <v>2.7220255799833455E-3</v>
      </c>
      <c r="P637" s="85">
        <v>0.1</v>
      </c>
      <c r="Q637" s="85">
        <v>1.0888102319933382E-2</v>
      </c>
      <c r="R637" s="119"/>
      <c r="S637" s="86"/>
    </row>
    <row r="638" spans="1:19" s="74" customFormat="1" ht="15" customHeight="1" x14ac:dyDescent="0.25">
      <c r="A638" s="72"/>
      <c r="B638" s="81" t="s">
        <v>185</v>
      </c>
      <c r="C638" s="122" t="s">
        <v>186</v>
      </c>
      <c r="D638" s="124"/>
      <c r="E638" s="82" t="s">
        <v>173</v>
      </c>
      <c r="F638" s="82" t="s">
        <v>174</v>
      </c>
      <c r="G638" s="83">
        <v>45194</v>
      </c>
      <c r="H638" s="83">
        <v>46265</v>
      </c>
      <c r="I638" s="82" t="s">
        <v>14</v>
      </c>
      <c r="J638" s="84">
        <v>500000000</v>
      </c>
      <c r="K638" s="84">
        <v>500000000</v>
      </c>
      <c r="L638" s="84">
        <v>505203781.94999999</v>
      </c>
      <c r="M638" s="84">
        <v>500000000</v>
      </c>
      <c r="N638" s="303">
        <v>8.2500000000000004E-2</v>
      </c>
      <c r="O638" s="85">
        <v>2.7220255799833455E-3</v>
      </c>
      <c r="P638" s="85">
        <v>0.1</v>
      </c>
      <c r="Q638" s="85">
        <v>1.3610127899916728E-2</v>
      </c>
      <c r="R638" s="119"/>
      <c r="S638" s="86"/>
    </row>
    <row r="639" spans="1:19" s="74" customFormat="1" ht="15" customHeight="1" x14ac:dyDescent="0.25">
      <c r="A639" s="72"/>
      <c r="B639" s="81" t="s">
        <v>185</v>
      </c>
      <c r="C639" s="122" t="s">
        <v>186</v>
      </c>
      <c r="D639" s="124"/>
      <c r="E639" s="82" t="s">
        <v>173</v>
      </c>
      <c r="F639" s="82" t="s">
        <v>174</v>
      </c>
      <c r="G639" s="83">
        <v>45194</v>
      </c>
      <c r="H639" s="83">
        <v>46265</v>
      </c>
      <c r="I639" s="82" t="s">
        <v>14</v>
      </c>
      <c r="J639" s="84">
        <v>500000000</v>
      </c>
      <c r="K639" s="84">
        <v>500000000</v>
      </c>
      <c r="L639" s="84">
        <v>505203781.94999999</v>
      </c>
      <c r="M639" s="84">
        <v>500000000</v>
      </c>
      <c r="N639" s="303">
        <v>8.2500000000000004E-2</v>
      </c>
      <c r="O639" s="85">
        <v>2.7220255799833455E-3</v>
      </c>
      <c r="P639" s="85">
        <v>0.1</v>
      </c>
      <c r="Q639" s="85">
        <v>1.6332153479900073E-2</v>
      </c>
      <c r="R639" s="119"/>
      <c r="S639" s="86"/>
    </row>
    <row r="640" spans="1:19" s="74" customFormat="1" ht="15" customHeight="1" x14ac:dyDescent="0.25">
      <c r="A640" s="72"/>
      <c r="B640" s="81" t="s">
        <v>185</v>
      </c>
      <c r="C640" s="122" t="s">
        <v>186</v>
      </c>
      <c r="D640" s="124"/>
      <c r="E640" s="82" t="s">
        <v>173</v>
      </c>
      <c r="F640" s="82" t="s">
        <v>174</v>
      </c>
      <c r="G640" s="83">
        <v>45194</v>
      </c>
      <c r="H640" s="83">
        <v>46265</v>
      </c>
      <c r="I640" s="82" t="s">
        <v>14</v>
      </c>
      <c r="J640" s="84">
        <v>500000000</v>
      </c>
      <c r="K640" s="84">
        <v>500000000</v>
      </c>
      <c r="L640" s="84">
        <v>505203781.94999999</v>
      </c>
      <c r="M640" s="84">
        <v>500000000</v>
      </c>
      <c r="N640" s="303">
        <v>8.2500000000000004E-2</v>
      </c>
      <c r="O640" s="85">
        <v>2.7220255799833455E-3</v>
      </c>
      <c r="P640" s="85">
        <v>0.1</v>
      </c>
      <c r="Q640" s="85">
        <v>1.9054179059883419E-2</v>
      </c>
      <c r="R640" s="119"/>
      <c r="S640" s="86"/>
    </row>
    <row r="641" spans="1:19" s="74" customFormat="1" ht="15" customHeight="1" x14ac:dyDescent="0.25">
      <c r="A641" s="72"/>
      <c r="B641" s="81" t="s">
        <v>185</v>
      </c>
      <c r="C641" s="122" t="s">
        <v>186</v>
      </c>
      <c r="D641" s="124"/>
      <c r="E641" s="82" t="s">
        <v>173</v>
      </c>
      <c r="F641" s="82" t="s">
        <v>174</v>
      </c>
      <c r="G641" s="83">
        <v>45194</v>
      </c>
      <c r="H641" s="83">
        <v>46265</v>
      </c>
      <c r="I641" s="82" t="s">
        <v>14</v>
      </c>
      <c r="J641" s="84">
        <v>500000000</v>
      </c>
      <c r="K641" s="84">
        <v>500000000</v>
      </c>
      <c r="L641" s="84">
        <v>505203781.94999999</v>
      </c>
      <c r="M641" s="84">
        <v>500000000</v>
      </c>
      <c r="N641" s="303">
        <v>8.2500000000000004E-2</v>
      </c>
      <c r="O641" s="85">
        <v>2.7220255799833455E-3</v>
      </c>
      <c r="P641" s="85">
        <v>0.1</v>
      </c>
      <c r="Q641" s="85">
        <v>2.1776204639866764E-2</v>
      </c>
      <c r="R641" s="119"/>
      <c r="S641" s="86"/>
    </row>
    <row r="642" spans="1:19" s="74" customFormat="1" ht="15" customHeight="1" x14ac:dyDescent="0.25">
      <c r="A642" s="72"/>
      <c r="B642" s="81" t="s">
        <v>185</v>
      </c>
      <c r="C642" s="122" t="s">
        <v>186</v>
      </c>
      <c r="D642" s="124"/>
      <c r="E642" s="82" t="s">
        <v>173</v>
      </c>
      <c r="F642" s="82" t="s">
        <v>174</v>
      </c>
      <c r="G642" s="83">
        <v>45194</v>
      </c>
      <c r="H642" s="83">
        <v>46265</v>
      </c>
      <c r="I642" s="82" t="s">
        <v>14</v>
      </c>
      <c r="J642" s="84">
        <v>500000000</v>
      </c>
      <c r="K642" s="84">
        <v>500000000</v>
      </c>
      <c r="L642" s="84">
        <v>505203781.94999999</v>
      </c>
      <c r="M642" s="84">
        <v>500000000</v>
      </c>
      <c r="N642" s="303">
        <v>8.2500000000000004E-2</v>
      </c>
      <c r="O642" s="85">
        <v>2.7220255799833455E-3</v>
      </c>
      <c r="P642" s="85">
        <v>0.1</v>
      </c>
      <c r="Q642" s="85">
        <v>2.449823021985011E-2</v>
      </c>
      <c r="R642" s="119"/>
      <c r="S642" s="86"/>
    </row>
    <row r="643" spans="1:19" s="74" customFormat="1" ht="15" customHeight="1" x14ac:dyDescent="0.25">
      <c r="A643" s="72"/>
      <c r="B643" s="81" t="s">
        <v>185</v>
      </c>
      <c r="C643" s="122" t="s">
        <v>172</v>
      </c>
      <c r="D643" s="124"/>
      <c r="E643" s="82" t="s">
        <v>173</v>
      </c>
      <c r="F643" s="82" t="s">
        <v>174</v>
      </c>
      <c r="G643" s="83">
        <v>45090</v>
      </c>
      <c r="H643" s="83">
        <v>45642</v>
      </c>
      <c r="I643" s="82" t="s">
        <v>14</v>
      </c>
      <c r="J643" s="84">
        <v>500000000</v>
      </c>
      <c r="K643" s="84">
        <v>500000000</v>
      </c>
      <c r="L643" s="84">
        <v>502169345.05000001</v>
      </c>
      <c r="M643" s="84">
        <v>500000000</v>
      </c>
      <c r="N643" s="303">
        <v>8.8499999999999995E-2</v>
      </c>
      <c r="O643" s="85">
        <v>2.7056761084279985E-3</v>
      </c>
      <c r="P643" s="85">
        <v>0.1</v>
      </c>
      <c r="Q643" s="85">
        <v>2.7203906328278109E-2</v>
      </c>
      <c r="R643" s="119"/>
      <c r="S643" s="86"/>
    </row>
    <row r="644" spans="1:19" s="74" customFormat="1" ht="15" customHeight="1" x14ac:dyDescent="0.25">
      <c r="A644" s="72"/>
      <c r="B644" s="81" t="s">
        <v>185</v>
      </c>
      <c r="C644" s="122" t="s">
        <v>172</v>
      </c>
      <c r="D644" s="124"/>
      <c r="E644" s="82" t="s">
        <v>173</v>
      </c>
      <c r="F644" s="82" t="s">
        <v>174</v>
      </c>
      <c r="G644" s="83">
        <v>45090</v>
      </c>
      <c r="H644" s="83">
        <v>45642</v>
      </c>
      <c r="I644" s="82" t="s">
        <v>14</v>
      </c>
      <c r="J644" s="84">
        <v>500000000</v>
      </c>
      <c r="K644" s="84">
        <v>500000000</v>
      </c>
      <c r="L644" s="84">
        <v>502169345.05000001</v>
      </c>
      <c r="M644" s="84">
        <v>500000000</v>
      </c>
      <c r="N644" s="303">
        <v>8.8499999999999995E-2</v>
      </c>
      <c r="O644" s="85">
        <v>2.7056761084279985E-3</v>
      </c>
      <c r="P644" s="85">
        <v>0.1</v>
      </c>
      <c r="Q644" s="85">
        <v>2.9909582436706109E-2</v>
      </c>
      <c r="R644" s="119"/>
      <c r="S644" s="86"/>
    </row>
    <row r="645" spans="1:19" s="74" customFormat="1" ht="15" customHeight="1" x14ac:dyDescent="0.25">
      <c r="A645" s="72"/>
      <c r="B645" s="81" t="s">
        <v>185</v>
      </c>
      <c r="C645" s="122" t="s">
        <v>172</v>
      </c>
      <c r="D645" s="124"/>
      <c r="E645" s="82" t="s">
        <v>173</v>
      </c>
      <c r="F645" s="82" t="s">
        <v>174</v>
      </c>
      <c r="G645" s="83">
        <v>45090</v>
      </c>
      <c r="H645" s="83">
        <v>45642</v>
      </c>
      <c r="I645" s="82" t="s">
        <v>14</v>
      </c>
      <c r="J645" s="84">
        <v>500000000</v>
      </c>
      <c r="K645" s="84">
        <v>500000000</v>
      </c>
      <c r="L645" s="84">
        <v>502169345.05000001</v>
      </c>
      <c r="M645" s="84">
        <v>500000000</v>
      </c>
      <c r="N645" s="303">
        <v>8.8499999999999995E-2</v>
      </c>
      <c r="O645" s="85">
        <v>2.7056761084279985E-3</v>
      </c>
      <c r="P645" s="85">
        <v>0.1</v>
      </c>
      <c r="Q645" s="85">
        <v>3.2615258545134106E-2</v>
      </c>
      <c r="R645" s="119"/>
      <c r="S645" s="86"/>
    </row>
    <row r="646" spans="1:19" s="74" customFormat="1" ht="15" customHeight="1" x14ac:dyDescent="0.25">
      <c r="A646" s="72"/>
      <c r="B646" s="81" t="s">
        <v>185</v>
      </c>
      <c r="C646" s="122" t="s">
        <v>172</v>
      </c>
      <c r="D646" s="124"/>
      <c r="E646" s="82" t="s">
        <v>173</v>
      </c>
      <c r="F646" s="82" t="s">
        <v>174</v>
      </c>
      <c r="G646" s="83">
        <v>45090</v>
      </c>
      <c r="H646" s="83">
        <v>45642</v>
      </c>
      <c r="I646" s="82" t="s">
        <v>14</v>
      </c>
      <c r="J646" s="84">
        <v>500000000</v>
      </c>
      <c r="K646" s="84">
        <v>500000000</v>
      </c>
      <c r="L646" s="84">
        <v>502169345.05000001</v>
      </c>
      <c r="M646" s="84">
        <v>500000000</v>
      </c>
      <c r="N646" s="303">
        <v>8.8499999999999995E-2</v>
      </c>
      <c r="O646" s="85">
        <v>2.7056761084279985E-3</v>
      </c>
      <c r="P646" s="85">
        <v>0.1</v>
      </c>
      <c r="Q646" s="85">
        <v>3.5320934653562105E-2</v>
      </c>
      <c r="R646" s="119"/>
      <c r="S646" s="86"/>
    </row>
    <row r="647" spans="1:19" s="74" customFormat="1" ht="15" customHeight="1" x14ac:dyDescent="0.25">
      <c r="A647" s="72"/>
      <c r="B647" s="81" t="s">
        <v>185</v>
      </c>
      <c r="C647" s="122" t="s">
        <v>172</v>
      </c>
      <c r="D647" s="124"/>
      <c r="E647" s="82" t="s">
        <v>173</v>
      </c>
      <c r="F647" s="82" t="s">
        <v>174</v>
      </c>
      <c r="G647" s="83">
        <v>45090</v>
      </c>
      <c r="H647" s="83">
        <v>45642</v>
      </c>
      <c r="I647" s="82" t="s">
        <v>14</v>
      </c>
      <c r="J647" s="84">
        <v>500000000</v>
      </c>
      <c r="K647" s="84">
        <v>500000000</v>
      </c>
      <c r="L647" s="84">
        <v>502169345.05000001</v>
      </c>
      <c r="M647" s="84">
        <v>500000000</v>
      </c>
      <c r="N647" s="303">
        <v>8.8499999999999995E-2</v>
      </c>
      <c r="O647" s="85">
        <v>2.7056761084279985E-3</v>
      </c>
      <c r="P647" s="85">
        <v>0.1</v>
      </c>
      <c r="Q647" s="85">
        <v>3.8026610761990105E-2</v>
      </c>
      <c r="R647" s="119"/>
      <c r="S647" s="86"/>
    </row>
    <row r="648" spans="1:19" s="74" customFormat="1" ht="15" customHeight="1" x14ac:dyDescent="0.25">
      <c r="A648" s="72"/>
      <c r="B648" s="81" t="s">
        <v>185</v>
      </c>
      <c r="C648" s="122" t="s">
        <v>172</v>
      </c>
      <c r="D648" s="124"/>
      <c r="E648" s="82" t="s">
        <v>173</v>
      </c>
      <c r="F648" s="82" t="s">
        <v>174</v>
      </c>
      <c r="G648" s="83">
        <v>45090</v>
      </c>
      <c r="H648" s="83">
        <v>45642</v>
      </c>
      <c r="I648" s="82" t="s">
        <v>14</v>
      </c>
      <c r="J648" s="84">
        <v>500000000</v>
      </c>
      <c r="K648" s="84">
        <v>500000000</v>
      </c>
      <c r="L648" s="84">
        <v>502169345.05000001</v>
      </c>
      <c r="M648" s="84">
        <v>500000000</v>
      </c>
      <c r="N648" s="303">
        <v>8.8499999999999995E-2</v>
      </c>
      <c r="O648" s="85">
        <v>2.7056761084279985E-3</v>
      </c>
      <c r="P648" s="85">
        <v>0.1</v>
      </c>
      <c r="Q648" s="85">
        <v>4.0732286870418105E-2</v>
      </c>
      <c r="R648" s="119"/>
      <c r="S648" s="86"/>
    </row>
    <row r="649" spans="1:19" s="74" customFormat="1" ht="15" customHeight="1" x14ac:dyDescent="0.25">
      <c r="A649" s="72"/>
      <c r="B649" s="81" t="s">
        <v>185</v>
      </c>
      <c r="C649" s="122" t="s">
        <v>172</v>
      </c>
      <c r="D649" s="124"/>
      <c r="E649" s="82" t="s">
        <v>173</v>
      </c>
      <c r="F649" s="82" t="s">
        <v>174</v>
      </c>
      <c r="G649" s="83">
        <v>45090</v>
      </c>
      <c r="H649" s="83">
        <v>45642</v>
      </c>
      <c r="I649" s="82" t="s">
        <v>14</v>
      </c>
      <c r="J649" s="84">
        <v>500000000</v>
      </c>
      <c r="K649" s="84">
        <v>500000000</v>
      </c>
      <c r="L649" s="84">
        <v>502169345.05000001</v>
      </c>
      <c r="M649" s="84">
        <v>500000000</v>
      </c>
      <c r="N649" s="303">
        <v>8.8499999999999995E-2</v>
      </c>
      <c r="O649" s="85">
        <v>2.7056761084279985E-3</v>
      </c>
      <c r="P649" s="85">
        <v>0.1</v>
      </c>
      <c r="Q649" s="85">
        <v>4.3437962978846105E-2</v>
      </c>
      <c r="R649" s="119"/>
      <c r="S649" s="86"/>
    </row>
    <row r="650" spans="1:19" s="74" customFormat="1" ht="15" customHeight="1" x14ac:dyDescent="0.25">
      <c r="A650" s="72"/>
      <c r="B650" s="81" t="s">
        <v>185</v>
      </c>
      <c r="C650" s="122" t="s">
        <v>172</v>
      </c>
      <c r="D650" s="124"/>
      <c r="E650" s="82" t="s">
        <v>173</v>
      </c>
      <c r="F650" s="82" t="s">
        <v>174</v>
      </c>
      <c r="G650" s="83">
        <v>45090</v>
      </c>
      <c r="H650" s="83">
        <v>45642</v>
      </c>
      <c r="I650" s="82" t="s">
        <v>14</v>
      </c>
      <c r="J650" s="84">
        <v>500000000</v>
      </c>
      <c r="K650" s="84">
        <v>500000000</v>
      </c>
      <c r="L650" s="84">
        <v>502169345.05000001</v>
      </c>
      <c r="M650" s="84">
        <v>500000000</v>
      </c>
      <c r="N650" s="303">
        <v>8.8499999999999995E-2</v>
      </c>
      <c r="O650" s="85">
        <v>2.7056761084279985E-3</v>
      </c>
      <c r="P650" s="85">
        <v>0.1</v>
      </c>
      <c r="Q650" s="85">
        <v>4.6143639087274105E-2</v>
      </c>
      <c r="R650" s="119"/>
      <c r="S650" s="86"/>
    </row>
    <row r="651" spans="1:19" s="74" customFormat="1" ht="15" customHeight="1" x14ac:dyDescent="0.25">
      <c r="A651" s="72"/>
      <c r="B651" s="81" t="s">
        <v>185</v>
      </c>
      <c r="C651" s="122" t="s">
        <v>172</v>
      </c>
      <c r="D651" s="124"/>
      <c r="E651" s="82" t="s">
        <v>173</v>
      </c>
      <c r="F651" s="82" t="s">
        <v>174</v>
      </c>
      <c r="G651" s="83">
        <v>45090</v>
      </c>
      <c r="H651" s="83">
        <v>45642</v>
      </c>
      <c r="I651" s="82" t="s">
        <v>14</v>
      </c>
      <c r="J651" s="84">
        <v>500000000</v>
      </c>
      <c r="K651" s="84">
        <v>500000000</v>
      </c>
      <c r="L651" s="84">
        <v>502169345.05000001</v>
      </c>
      <c r="M651" s="84">
        <v>500000000</v>
      </c>
      <c r="N651" s="303">
        <v>8.8499999999999995E-2</v>
      </c>
      <c r="O651" s="85">
        <v>2.7056761084279985E-3</v>
      </c>
      <c r="P651" s="85">
        <v>0.1</v>
      </c>
      <c r="Q651" s="85">
        <v>4.8849315195702105E-2</v>
      </c>
      <c r="R651" s="119"/>
      <c r="S651" s="86"/>
    </row>
    <row r="652" spans="1:19" s="74" customFormat="1" ht="15" customHeight="1" x14ac:dyDescent="0.25">
      <c r="A652" s="72"/>
      <c r="B652" s="81" t="s">
        <v>185</v>
      </c>
      <c r="C652" s="122" t="s">
        <v>172</v>
      </c>
      <c r="D652" s="124"/>
      <c r="E652" s="82" t="s">
        <v>173</v>
      </c>
      <c r="F652" s="82" t="s">
        <v>174</v>
      </c>
      <c r="G652" s="83">
        <v>45090</v>
      </c>
      <c r="H652" s="83">
        <v>45642</v>
      </c>
      <c r="I652" s="82" t="s">
        <v>14</v>
      </c>
      <c r="J652" s="84">
        <v>500000000</v>
      </c>
      <c r="K652" s="84">
        <v>500000000</v>
      </c>
      <c r="L652" s="84">
        <v>502169345.05000001</v>
      </c>
      <c r="M652" s="84">
        <v>500000000</v>
      </c>
      <c r="N652" s="303">
        <v>8.8499999999999995E-2</v>
      </c>
      <c r="O652" s="85">
        <v>2.7056761084279985E-3</v>
      </c>
      <c r="P652" s="85">
        <v>0.1</v>
      </c>
      <c r="Q652" s="85">
        <v>5.1554991304130104E-2</v>
      </c>
      <c r="R652" s="119"/>
      <c r="S652" s="86"/>
    </row>
    <row r="653" spans="1:19" s="74" customFormat="1" ht="15" customHeight="1" x14ac:dyDescent="0.25">
      <c r="A653" s="72"/>
      <c r="B653" s="81" t="s">
        <v>185</v>
      </c>
      <c r="C653" s="122" t="s">
        <v>187</v>
      </c>
      <c r="D653" s="124"/>
      <c r="E653" s="82" t="s">
        <v>173</v>
      </c>
      <c r="F653" s="82" t="s">
        <v>174</v>
      </c>
      <c r="G653" s="83">
        <v>45015</v>
      </c>
      <c r="H653" s="83">
        <v>45320</v>
      </c>
      <c r="I653" s="82" t="s">
        <v>14</v>
      </c>
      <c r="J653" s="84">
        <v>500000000</v>
      </c>
      <c r="K653" s="84">
        <v>509864740</v>
      </c>
      <c r="L653" s="84">
        <v>510488815.39999998</v>
      </c>
      <c r="M653" s="84">
        <v>500000000</v>
      </c>
      <c r="N653" s="303">
        <v>9.0999999999999998E-2</v>
      </c>
      <c r="O653" s="85">
        <v>2.7505012105228481E-3</v>
      </c>
      <c r="P653" s="85">
        <v>0.1</v>
      </c>
      <c r="Q653" s="85">
        <v>5.4305492514652956E-2</v>
      </c>
      <c r="R653" s="119"/>
      <c r="S653" s="86"/>
    </row>
    <row r="654" spans="1:19" s="74" customFormat="1" ht="15" customHeight="1" x14ac:dyDescent="0.25">
      <c r="A654" s="72"/>
      <c r="B654" s="81" t="s">
        <v>185</v>
      </c>
      <c r="C654" s="122" t="s">
        <v>187</v>
      </c>
      <c r="D654" s="124"/>
      <c r="E654" s="82" t="s">
        <v>173</v>
      </c>
      <c r="F654" s="82" t="s">
        <v>174</v>
      </c>
      <c r="G654" s="83">
        <v>45015</v>
      </c>
      <c r="H654" s="83">
        <v>45320</v>
      </c>
      <c r="I654" s="82" t="s">
        <v>14</v>
      </c>
      <c r="J654" s="84">
        <v>500000000</v>
      </c>
      <c r="K654" s="84">
        <v>509864740</v>
      </c>
      <c r="L654" s="84">
        <v>510488815.39999998</v>
      </c>
      <c r="M654" s="84">
        <v>500000000</v>
      </c>
      <c r="N654" s="303">
        <v>9.0999999999999998E-2</v>
      </c>
      <c r="O654" s="85">
        <v>2.7505012105228481E-3</v>
      </c>
      <c r="P654" s="85">
        <v>0.1</v>
      </c>
      <c r="Q654" s="85">
        <v>5.7055993725175808E-2</v>
      </c>
      <c r="R654" s="119"/>
      <c r="S654" s="86"/>
    </row>
    <row r="655" spans="1:19" s="74" customFormat="1" ht="15" customHeight="1" x14ac:dyDescent="0.25">
      <c r="A655" s="72"/>
      <c r="B655" s="81" t="s">
        <v>185</v>
      </c>
      <c r="C655" s="122" t="s">
        <v>187</v>
      </c>
      <c r="D655" s="124"/>
      <c r="E655" s="82" t="s">
        <v>173</v>
      </c>
      <c r="F655" s="82" t="s">
        <v>174</v>
      </c>
      <c r="G655" s="83">
        <v>45015</v>
      </c>
      <c r="H655" s="83">
        <v>45320</v>
      </c>
      <c r="I655" s="82" t="s">
        <v>14</v>
      </c>
      <c r="J655" s="84">
        <v>500000000</v>
      </c>
      <c r="K655" s="84">
        <v>509864740</v>
      </c>
      <c r="L655" s="84">
        <v>510488815.39999998</v>
      </c>
      <c r="M655" s="84">
        <v>500000000</v>
      </c>
      <c r="N655" s="303">
        <v>9.0999999999999998E-2</v>
      </c>
      <c r="O655" s="85">
        <v>2.7505012105228481E-3</v>
      </c>
      <c r="P655" s="85">
        <v>0.1</v>
      </c>
      <c r="Q655" s="85">
        <v>5.9806494935698659E-2</v>
      </c>
      <c r="R655" s="119"/>
      <c r="S655" s="86"/>
    </row>
    <row r="656" spans="1:19" s="74" customFormat="1" ht="15" customHeight="1" x14ac:dyDescent="0.25">
      <c r="A656" s="72"/>
      <c r="B656" s="81" t="s">
        <v>185</v>
      </c>
      <c r="C656" s="122" t="s">
        <v>187</v>
      </c>
      <c r="D656" s="124"/>
      <c r="E656" s="82" t="s">
        <v>173</v>
      </c>
      <c r="F656" s="82" t="s">
        <v>174</v>
      </c>
      <c r="G656" s="83">
        <v>45015</v>
      </c>
      <c r="H656" s="83">
        <v>45320</v>
      </c>
      <c r="I656" s="82" t="s">
        <v>14</v>
      </c>
      <c r="J656" s="84">
        <v>500000000</v>
      </c>
      <c r="K656" s="84">
        <v>509864740</v>
      </c>
      <c r="L656" s="84">
        <v>510488815.39999998</v>
      </c>
      <c r="M656" s="84">
        <v>500000000</v>
      </c>
      <c r="N656" s="303">
        <v>9.0999999999999998E-2</v>
      </c>
      <c r="O656" s="85">
        <v>2.7505012105228481E-3</v>
      </c>
      <c r="P656" s="85">
        <v>0.1</v>
      </c>
      <c r="Q656" s="85">
        <v>6.2556996146221511E-2</v>
      </c>
      <c r="R656" s="119"/>
      <c r="S656" s="86"/>
    </row>
    <row r="657" spans="1:19" s="74" customFormat="1" ht="15" customHeight="1" x14ac:dyDescent="0.25">
      <c r="A657" s="72"/>
      <c r="B657" s="81" t="s">
        <v>185</v>
      </c>
      <c r="C657" s="122" t="s">
        <v>187</v>
      </c>
      <c r="D657" s="124"/>
      <c r="E657" s="82" t="s">
        <v>173</v>
      </c>
      <c r="F657" s="82" t="s">
        <v>174</v>
      </c>
      <c r="G657" s="83">
        <v>45015</v>
      </c>
      <c r="H657" s="83">
        <v>45320</v>
      </c>
      <c r="I657" s="82" t="s">
        <v>14</v>
      </c>
      <c r="J657" s="84">
        <v>500000000</v>
      </c>
      <c r="K657" s="84">
        <v>509864740</v>
      </c>
      <c r="L657" s="84">
        <v>510488815.39999998</v>
      </c>
      <c r="M657" s="84">
        <v>500000000</v>
      </c>
      <c r="N657" s="303">
        <v>9.0999999999999998E-2</v>
      </c>
      <c r="O657" s="85">
        <v>2.7505012105228481E-3</v>
      </c>
      <c r="P657" s="85">
        <v>0.1</v>
      </c>
      <c r="Q657" s="85">
        <v>6.5307497356744362E-2</v>
      </c>
      <c r="R657" s="119"/>
      <c r="S657" s="86"/>
    </row>
    <row r="658" spans="1:19" s="74" customFormat="1" ht="15" customHeight="1" x14ac:dyDescent="0.25">
      <c r="A658" s="72"/>
      <c r="B658" s="81" t="s">
        <v>185</v>
      </c>
      <c r="C658" s="122" t="s">
        <v>187</v>
      </c>
      <c r="D658" s="124"/>
      <c r="E658" s="82" t="s">
        <v>173</v>
      </c>
      <c r="F658" s="82" t="s">
        <v>174</v>
      </c>
      <c r="G658" s="83">
        <v>45015</v>
      </c>
      <c r="H658" s="83">
        <v>45320</v>
      </c>
      <c r="I658" s="82" t="s">
        <v>14</v>
      </c>
      <c r="J658" s="84">
        <v>500000000</v>
      </c>
      <c r="K658" s="84">
        <v>509864740</v>
      </c>
      <c r="L658" s="84">
        <v>510488815.39999998</v>
      </c>
      <c r="M658" s="84">
        <v>500000000</v>
      </c>
      <c r="N658" s="303">
        <v>9.0999999999999998E-2</v>
      </c>
      <c r="O658" s="85">
        <v>2.7505012105228481E-3</v>
      </c>
      <c r="P658" s="85">
        <v>0.1</v>
      </c>
      <c r="Q658" s="85">
        <v>6.8057998567267214E-2</v>
      </c>
      <c r="R658" s="119"/>
      <c r="S658" s="86"/>
    </row>
    <row r="659" spans="1:19" s="74" customFormat="1" ht="15" customHeight="1" x14ac:dyDescent="0.25">
      <c r="A659" s="72"/>
      <c r="B659" s="81" t="s">
        <v>185</v>
      </c>
      <c r="C659" s="122" t="s">
        <v>187</v>
      </c>
      <c r="D659" s="124"/>
      <c r="E659" s="82" t="s">
        <v>173</v>
      </c>
      <c r="F659" s="82" t="s">
        <v>174</v>
      </c>
      <c r="G659" s="83">
        <v>45015</v>
      </c>
      <c r="H659" s="83">
        <v>45320</v>
      </c>
      <c r="I659" s="82" t="s">
        <v>14</v>
      </c>
      <c r="J659" s="84">
        <v>500000000</v>
      </c>
      <c r="K659" s="84">
        <v>509864740</v>
      </c>
      <c r="L659" s="84">
        <v>510488815.39999998</v>
      </c>
      <c r="M659" s="84">
        <v>500000000</v>
      </c>
      <c r="N659" s="303">
        <v>9.0999999999999998E-2</v>
      </c>
      <c r="O659" s="85">
        <v>2.7505012105228481E-3</v>
      </c>
      <c r="P659" s="85">
        <v>0.1</v>
      </c>
      <c r="Q659" s="85">
        <v>7.0808499777790065E-2</v>
      </c>
      <c r="R659" s="119"/>
      <c r="S659" s="86"/>
    </row>
    <row r="660" spans="1:19" s="74" customFormat="1" ht="15" customHeight="1" x14ac:dyDescent="0.25">
      <c r="A660" s="72"/>
      <c r="B660" s="81" t="s">
        <v>185</v>
      </c>
      <c r="C660" s="122" t="s">
        <v>187</v>
      </c>
      <c r="D660" s="124"/>
      <c r="E660" s="82" t="s">
        <v>173</v>
      </c>
      <c r="F660" s="82" t="s">
        <v>174</v>
      </c>
      <c r="G660" s="83">
        <v>45009</v>
      </c>
      <c r="H660" s="83">
        <v>45299</v>
      </c>
      <c r="I660" s="82" t="s">
        <v>14</v>
      </c>
      <c r="J660" s="84">
        <v>500000000</v>
      </c>
      <c r="K660" s="84">
        <v>509322239</v>
      </c>
      <c r="L660" s="84">
        <v>510097930.64999998</v>
      </c>
      <c r="M660" s="84">
        <v>500000000</v>
      </c>
      <c r="N660" s="303">
        <v>9.0999999999999998E-2</v>
      </c>
      <c r="O660" s="85">
        <v>2.7483951330817438E-3</v>
      </c>
      <c r="P660" s="85">
        <v>0.1</v>
      </c>
      <c r="Q660" s="85">
        <v>7.3556894910871806E-2</v>
      </c>
      <c r="R660" s="119"/>
      <c r="S660" s="86"/>
    </row>
    <row r="661" spans="1:19" s="74" customFormat="1" ht="15" customHeight="1" x14ac:dyDescent="0.25">
      <c r="A661" s="72"/>
      <c r="B661" s="81" t="s">
        <v>185</v>
      </c>
      <c r="C661" s="122" t="s">
        <v>187</v>
      </c>
      <c r="D661" s="124"/>
      <c r="E661" s="82" t="s">
        <v>173</v>
      </c>
      <c r="F661" s="82" t="s">
        <v>174</v>
      </c>
      <c r="G661" s="83">
        <v>45009</v>
      </c>
      <c r="H661" s="83">
        <v>45299</v>
      </c>
      <c r="I661" s="82" t="s">
        <v>14</v>
      </c>
      <c r="J661" s="84">
        <v>500000000</v>
      </c>
      <c r="K661" s="84">
        <v>509322239</v>
      </c>
      <c r="L661" s="84">
        <v>510097930.64999998</v>
      </c>
      <c r="M661" s="84">
        <v>500000000</v>
      </c>
      <c r="N661" s="303">
        <v>9.0999999999999998E-2</v>
      </c>
      <c r="O661" s="85">
        <v>2.7483951330817438E-3</v>
      </c>
      <c r="P661" s="85">
        <v>0.1</v>
      </c>
      <c r="Q661" s="85">
        <v>7.6305290043953547E-2</v>
      </c>
      <c r="R661" s="119"/>
      <c r="S661" s="86"/>
    </row>
    <row r="662" spans="1:19" s="74" customFormat="1" ht="15" customHeight="1" x14ac:dyDescent="0.25">
      <c r="A662" s="72"/>
      <c r="B662" s="81" t="s">
        <v>185</v>
      </c>
      <c r="C662" s="122" t="s">
        <v>187</v>
      </c>
      <c r="D662" s="124"/>
      <c r="E662" s="82" t="s">
        <v>173</v>
      </c>
      <c r="F662" s="82" t="s">
        <v>174</v>
      </c>
      <c r="G662" s="83">
        <v>44816</v>
      </c>
      <c r="H662" s="83">
        <v>45364</v>
      </c>
      <c r="I662" s="82" t="s">
        <v>14</v>
      </c>
      <c r="J662" s="84">
        <v>500000000</v>
      </c>
      <c r="K662" s="84">
        <v>500000000</v>
      </c>
      <c r="L662" s="84">
        <v>502664969.60000002</v>
      </c>
      <c r="M662" s="84">
        <v>500000000</v>
      </c>
      <c r="N662" s="303">
        <v>8.5000000000000006E-2</v>
      </c>
      <c r="O662" s="85">
        <v>2.7083465213412995E-3</v>
      </c>
      <c r="P662" s="85">
        <v>0.1</v>
      </c>
      <c r="Q662" s="85">
        <v>7.9013636565294851E-2</v>
      </c>
      <c r="R662" s="119"/>
      <c r="S662" s="86"/>
    </row>
    <row r="663" spans="1:19" s="74" customFormat="1" ht="15" customHeight="1" x14ac:dyDescent="0.25">
      <c r="A663" s="72"/>
      <c r="B663" s="81" t="s">
        <v>185</v>
      </c>
      <c r="C663" s="122" t="s">
        <v>187</v>
      </c>
      <c r="D663" s="124"/>
      <c r="E663" s="82" t="s">
        <v>173</v>
      </c>
      <c r="F663" s="82" t="s">
        <v>174</v>
      </c>
      <c r="G663" s="83">
        <v>44816</v>
      </c>
      <c r="H663" s="83">
        <v>45364</v>
      </c>
      <c r="I663" s="82" t="s">
        <v>14</v>
      </c>
      <c r="J663" s="84">
        <v>500000000</v>
      </c>
      <c r="K663" s="84">
        <v>500000000</v>
      </c>
      <c r="L663" s="84">
        <v>502664969.60000002</v>
      </c>
      <c r="M663" s="84">
        <v>500000000</v>
      </c>
      <c r="N663" s="303">
        <v>8.5000000000000006E-2</v>
      </c>
      <c r="O663" s="85">
        <v>2.7083465213412995E-3</v>
      </c>
      <c r="P663" s="85">
        <v>0.1</v>
      </c>
      <c r="Q663" s="85">
        <v>8.1721983086636155E-2</v>
      </c>
      <c r="R663" s="119"/>
      <c r="S663" s="86"/>
    </row>
    <row r="664" spans="1:19" s="74" customFormat="1" ht="15" customHeight="1" x14ac:dyDescent="0.25">
      <c r="A664" s="72"/>
      <c r="B664" s="81" t="s">
        <v>185</v>
      </c>
      <c r="C664" s="122" t="s">
        <v>187</v>
      </c>
      <c r="D664" s="124"/>
      <c r="E664" s="82" t="s">
        <v>173</v>
      </c>
      <c r="F664" s="82" t="s">
        <v>174</v>
      </c>
      <c r="G664" s="83">
        <v>44816</v>
      </c>
      <c r="H664" s="83">
        <v>45364</v>
      </c>
      <c r="I664" s="82" t="s">
        <v>14</v>
      </c>
      <c r="J664" s="84">
        <v>500000000</v>
      </c>
      <c r="K664" s="84">
        <v>500000000</v>
      </c>
      <c r="L664" s="84">
        <v>502664969.60000002</v>
      </c>
      <c r="M664" s="84">
        <v>500000000</v>
      </c>
      <c r="N664" s="303">
        <v>8.5000000000000006E-2</v>
      </c>
      <c r="O664" s="85">
        <v>2.7083465213412995E-3</v>
      </c>
      <c r="P664" s="85">
        <v>0.1</v>
      </c>
      <c r="Q664" s="85">
        <v>8.4430329607977458E-2</v>
      </c>
      <c r="R664" s="119"/>
      <c r="S664" s="86"/>
    </row>
    <row r="665" spans="1:19" s="74" customFormat="1" ht="15" customHeight="1" x14ac:dyDescent="0.25">
      <c r="A665" s="72"/>
      <c r="B665" s="81" t="s">
        <v>185</v>
      </c>
      <c r="C665" s="122" t="s">
        <v>187</v>
      </c>
      <c r="D665" s="124"/>
      <c r="E665" s="82" t="s">
        <v>173</v>
      </c>
      <c r="F665" s="82" t="s">
        <v>174</v>
      </c>
      <c r="G665" s="83">
        <v>44816</v>
      </c>
      <c r="H665" s="83">
        <v>45364</v>
      </c>
      <c r="I665" s="82" t="s">
        <v>14</v>
      </c>
      <c r="J665" s="84">
        <v>500000000</v>
      </c>
      <c r="K665" s="84">
        <v>500000000</v>
      </c>
      <c r="L665" s="84">
        <v>502664969.60000002</v>
      </c>
      <c r="M665" s="84">
        <v>500000000</v>
      </c>
      <c r="N665" s="303">
        <v>8.5000000000000006E-2</v>
      </c>
      <c r="O665" s="85">
        <v>2.7083465213412995E-3</v>
      </c>
      <c r="P665" s="85">
        <v>0.1</v>
      </c>
      <c r="Q665" s="85">
        <v>8.7138676129318762E-2</v>
      </c>
      <c r="R665" s="119"/>
      <c r="S665" s="86"/>
    </row>
    <row r="666" spans="1:19" s="74" customFormat="1" ht="15" customHeight="1" x14ac:dyDescent="0.25">
      <c r="A666" s="72"/>
      <c r="B666" s="81" t="s">
        <v>185</v>
      </c>
      <c r="C666" s="122" t="s">
        <v>187</v>
      </c>
      <c r="D666" s="124"/>
      <c r="E666" s="82" t="s">
        <v>173</v>
      </c>
      <c r="F666" s="82" t="s">
        <v>174</v>
      </c>
      <c r="G666" s="83">
        <v>44818</v>
      </c>
      <c r="H666" s="83">
        <v>45366</v>
      </c>
      <c r="I666" s="82" t="s">
        <v>14</v>
      </c>
      <c r="J666" s="84">
        <v>250000000</v>
      </c>
      <c r="K666" s="84">
        <v>250000000</v>
      </c>
      <c r="L666" s="84">
        <v>251332484.80000001</v>
      </c>
      <c r="M666" s="84">
        <v>250000000</v>
      </c>
      <c r="N666" s="303">
        <v>8.5000000000000006E-2</v>
      </c>
      <c r="O666" s="85">
        <v>1.3541732606706497E-3</v>
      </c>
      <c r="P666" s="85">
        <v>0.1</v>
      </c>
      <c r="Q666" s="85">
        <v>8.8492849389989414E-2</v>
      </c>
      <c r="R666" s="119"/>
      <c r="S666" s="86"/>
    </row>
    <row r="667" spans="1:19" s="74" customFormat="1" ht="15" customHeight="1" x14ac:dyDescent="0.25">
      <c r="A667" s="72"/>
      <c r="B667" s="81" t="s">
        <v>185</v>
      </c>
      <c r="C667" s="122" t="s">
        <v>187</v>
      </c>
      <c r="D667" s="124"/>
      <c r="E667" s="82" t="s">
        <v>173</v>
      </c>
      <c r="F667" s="82" t="s">
        <v>174</v>
      </c>
      <c r="G667" s="83">
        <v>44818</v>
      </c>
      <c r="H667" s="83">
        <v>45366</v>
      </c>
      <c r="I667" s="82" t="s">
        <v>14</v>
      </c>
      <c r="J667" s="84">
        <v>250000000</v>
      </c>
      <c r="K667" s="84">
        <v>250000000</v>
      </c>
      <c r="L667" s="84">
        <v>251332484.80000001</v>
      </c>
      <c r="M667" s="84">
        <v>250000000</v>
      </c>
      <c r="N667" s="303">
        <v>8.5000000000000006E-2</v>
      </c>
      <c r="O667" s="85">
        <v>1.3541732606706497E-3</v>
      </c>
      <c r="P667" s="85">
        <v>0.1</v>
      </c>
      <c r="Q667" s="85">
        <v>8.9847022650660066E-2</v>
      </c>
      <c r="R667" s="119"/>
      <c r="S667" s="86"/>
    </row>
    <row r="668" spans="1:19" s="74" customFormat="1" ht="15" customHeight="1" x14ac:dyDescent="0.25">
      <c r="A668" s="72"/>
      <c r="B668" s="81" t="s">
        <v>185</v>
      </c>
      <c r="C668" s="122" t="s">
        <v>187</v>
      </c>
      <c r="D668" s="124"/>
      <c r="E668" s="82" t="s">
        <v>173</v>
      </c>
      <c r="F668" s="82" t="s">
        <v>174</v>
      </c>
      <c r="G668" s="83">
        <v>44818</v>
      </c>
      <c r="H668" s="83">
        <v>45366</v>
      </c>
      <c r="I668" s="82" t="s">
        <v>14</v>
      </c>
      <c r="J668" s="84">
        <v>250000000</v>
      </c>
      <c r="K668" s="84">
        <v>250000000</v>
      </c>
      <c r="L668" s="84">
        <v>251332484.80000001</v>
      </c>
      <c r="M668" s="84">
        <v>250000000</v>
      </c>
      <c r="N668" s="303">
        <v>8.5000000000000006E-2</v>
      </c>
      <c r="O668" s="85">
        <v>1.3541732606706497E-3</v>
      </c>
      <c r="P668" s="85">
        <v>0.1</v>
      </c>
      <c r="Q668" s="85">
        <v>9.1201195911330718E-2</v>
      </c>
      <c r="R668" s="119"/>
      <c r="S668" s="86"/>
    </row>
    <row r="669" spans="1:19" s="74" customFormat="1" ht="15" customHeight="1" x14ac:dyDescent="0.25">
      <c r="A669" s="72"/>
      <c r="B669" s="81" t="s">
        <v>185</v>
      </c>
      <c r="C669" s="122" t="s">
        <v>187</v>
      </c>
      <c r="D669" s="124"/>
      <c r="E669" s="82" t="s">
        <v>173</v>
      </c>
      <c r="F669" s="82" t="s">
        <v>174</v>
      </c>
      <c r="G669" s="83">
        <v>44818</v>
      </c>
      <c r="H669" s="83">
        <v>45366</v>
      </c>
      <c r="I669" s="82" t="s">
        <v>14</v>
      </c>
      <c r="J669" s="84">
        <v>250000000</v>
      </c>
      <c r="K669" s="84">
        <v>250000000</v>
      </c>
      <c r="L669" s="84">
        <v>251332484.80000001</v>
      </c>
      <c r="M669" s="84">
        <v>250000000</v>
      </c>
      <c r="N669" s="303">
        <v>8.5000000000000006E-2</v>
      </c>
      <c r="O669" s="85">
        <v>1.3541732606706497E-3</v>
      </c>
      <c r="P669" s="85">
        <v>0.1</v>
      </c>
      <c r="Q669" s="85">
        <v>9.255536917200137E-2</v>
      </c>
      <c r="R669" s="119"/>
      <c r="S669" s="86"/>
    </row>
    <row r="670" spans="1:19" s="74" customFormat="1" ht="15" customHeight="1" x14ac:dyDescent="0.25">
      <c r="A670" s="72"/>
      <c r="B670" s="81" t="s">
        <v>185</v>
      </c>
      <c r="C670" s="122" t="s">
        <v>187</v>
      </c>
      <c r="D670" s="124"/>
      <c r="E670" s="82" t="s">
        <v>173</v>
      </c>
      <c r="F670" s="82" t="s">
        <v>174</v>
      </c>
      <c r="G670" s="83">
        <v>44816</v>
      </c>
      <c r="H670" s="83">
        <v>45364</v>
      </c>
      <c r="I670" s="82" t="s">
        <v>14</v>
      </c>
      <c r="J670" s="84">
        <v>500000000</v>
      </c>
      <c r="K670" s="84">
        <v>500000000</v>
      </c>
      <c r="L670" s="84">
        <v>502089518.64999998</v>
      </c>
      <c r="M670" s="84">
        <v>500000000</v>
      </c>
      <c r="N670" s="303">
        <v>8.5000000000000006E-2</v>
      </c>
      <c r="O670" s="85">
        <v>2.7052460057436531E-3</v>
      </c>
      <c r="P670" s="85">
        <v>0.1</v>
      </c>
      <c r="Q670" s="85">
        <v>9.526061517774502E-2</v>
      </c>
      <c r="R670" s="119"/>
      <c r="S670" s="86"/>
    </row>
    <row r="671" spans="1:19" s="74" customFormat="1" ht="15" customHeight="1" x14ac:dyDescent="0.25">
      <c r="A671" s="72"/>
      <c r="B671" s="81" t="s">
        <v>185</v>
      </c>
      <c r="C671" s="122" t="s">
        <v>187</v>
      </c>
      <c r="D671" s="124"/>
      <c r="E671" s="82" t="s">
        <v>173</v>
      </c>
      <c r="F671" s="82" t="s">
        <v>174</v>
      </c>
      <c r="G671" s="83">
        <v>44816</v>
      </c>
      <c r="H671" s="83">
        <v>45364</v>
      </c>
      <c r="I671" s="82" t="s">
        <v>14</v>
      </c>
      <c r="J671" s="84">
        <v>250000000</v>
      </c>
      <c r="K671" s="84">
        <v>250000000</v>
      </c>
      <c r="L671" s="84">
        <v>251044759.33000001</v>
      </c>
      <c r="M671" s="84">
        <v>250000000</v>
      </c>
      <c r="N671" s="303">
        <v>8.5000000000000006E-2</v>
      </c>
      <c r="O671" s="85">
        <v>1.3526230028987666E-3</v>
      </c>
      <c r="P671" s="85">
        <v>0.1</v>
      </c>
      <c r="Q671" s="85">
        <v>9.6613238180643782E-2</v>
      </c>
      <c r="R671" s="119"/>
      <c r="S671" s="86"/>
    </row>
    <row r="672" spans="1:19" s="74" customFormat="1" ht="15" customHeight="1" x14ac:dyDescent="0.25">
      <c r="A672" s="72"/>
      <c r="B672" s="81" t="s">
        <v>185</v>
      </c>
      <c r="C672" s="122" t="s">
        <v>187</v>
      </c>
      <c r="D672" s="124"/>
      <c r="E672" s="82" t="s">
        <v>173</v>
      </c>
      <c r="F672" s="82" t="s">
        <v>174</v>
      </c>
      <c r="G672" s="83">
        <v>44816</v>
      </c>
      <c r="H672" s="83">
        <v>45364</v>
      </c>
      <c r="I672" s="82" t="s">
        <v>14</v>
      </c>
      <c r="J672" s="84">
        <v>250000000</v>
      </c>
      <c r="K672" s="84">
        <v>250000000</v>
      </c>
      <c r="L672" s="84">
        <v>251044759.33000001</v>
      </c>
      <c r="M672" s="84">
        <v>250000000</v>
      </c>
      <c r="N672" s="303">
        <v>8.5000000000000006E-2</v>
      </c>
      <c r="O672" s="85">
        <v>1.3526230028987666E-3</v>
      </c>
      <c r="P672" s="85">
        <v>0.1</v>
      </c>
      <c r="Q672" s="85">
        <v>9.7965861183542544E-2</v>
      </c>
      <c r="R672" s="119"/>
      <c r="S672" s="86"/>
    </row>
    <row r="673" spans="1:19" s="74" customFormat="1" ht="15" customHeight="1" x14ac:dyDescent="0.25">
      <c r="A673" s="72"/>
      <c r="B673" s="81" t="s">
        <v>185</v>
      </c>
      <c r="C673" s="122" t="s">
        <v>187</v>
      </c>
      <c r="D673" s="124"/>
      <c r="E673" s="82" t="s">
        <v>173</v>
      </c>
      <c r="F673" s="82" t="s">
        <v>174</v>
      </c>
      <c r="G673" s="83">
        <v>44816</v>
      </c>
      <c r="H673" s="83">
        <v>45364</v>
      </c>
      <c r="I673" s="82" t="s">
        <v>14</v>
      </c>
      <c r="J673" s="84">
        <v>250000000</v>
      </c>
      <c r="K673" s="84">
        <v>250000000</v>
      </c>
      <c r="L673" s="84">
        <v>251044759.33000001</v>
      </c>
      <c r="M673" s="84">
        <v>250000000</v>
      </c>
      <c r="N673" s="303">
        <v>8.5000000000000006E-2</v>
      </c>
      <c r="O673" s="85">
        <v>1.3526230028987666E-3</v>
      </c>
      <c r="P673" s="85">
        <v>0.1</v>
      </c>
      <c r="Q673" s="85">
        <v>9.9318484186441305E-2</v>
      </c>
      <c r="R673" s="119"/>
      <c r="S673" s="86"/>
    </row>
    <row r="674" spans="1:19" s="74" customFormat="1" ht="15" customHeight="1" x14ac:dyDescent="0.25">
      <c r="A674" s="72"/>
      <c r="B674" s="81" t="s">
        <v>185</v>
      </c>
      <c r="C674" s="122" t="s">
        <v>187</v>
      </c>
      <c r="D674" s="124"/>
      <c r="E674" s="82" t="s">
        <v>173</v>
      </c>
      <c r="F674" s="82" t="s">
        <v>174</v>
      </c>
      <c r="G674" s="83">
        <v>44818</v>
      </c>
      <c r="H674" s="83">
        <v>45366</v>
      </c>
      <c r="I674" s="82" t="s">
        <v>14</v>
      </c>
      <c r="J674" s="84">
        <v>250000000</v>
      </c>
      <c r="K674" s="84">
        <v>250000000</v>
      </c>
      <c r="L674" s="84">
        <v>251044759.33000001</v>
      </c>
      <c r="M674" s="84">
        <v>250000000</v>
      </c>
      <c r="N674" s="303">
        <v>8.5000000000000006E-2</v>
      </c>
      <c r="O674" s="85">
        <v>1.3526230028987666E-3</v>
      </c>
      <c r="P674" s="85">
        <v>0.1</v>
      </c>
      <c r="Q674" s="85">
        <v>0.10067110718934007</v>
      </c>
      <c r="R674" s="119"/>
      <c r="S674" s="86"/>
    </row>
    <row r="675" spans="1:19" s="74" customFormat="1" ht="15" customHeight="1" x14ac:dyDescent="0.25">
      <c r="A675" s="72"/>
      <c r="B675" s="81" t="s">
        <v>185</v>
      </c>
      <c r="C675" s="122" t="s">
        <v>187</v>
      </c>
      <c r="D675" s="124"/>
      <c r="E675" s="82" t="s">
        <v>173</v>
      </c>
      <c r="F675" s="82" t="s">
        <v>174</v>
      </c>
      <c r="G675" s="83">
        <v>44818</v>
      </c>
      <c r="H675" s="83">
        <v>45366</v>
      </c>
      <c r="I675" s="82" t="s">
        <v>14</v>
      </c>
      <c r="J675" s="84">
        <v>500000000</v>
      </c>
      <c r="K675" s="84">
        <v>500000000</v>
      </c>
      <c r="L675" s="84">
        <v>502089518.64999998</v>
      </c>
      <c r="M675" s="84">
        <v>500000000</v>
      </c>
      <c r="N675" s="303">
        <v>8.5000000000000006E-2</v>
      </c>
      <c r="O675" s="85">
        <v>2.7052460057436531E-3</v>
      </c>
      <c r="P675" s="85">
        <v>0.1</v>
      </c>
      <c r="Q675" s="85">
        <v>0.10337635319508372</v>
      </c>
      <c r="R675" s="119"/>
      <c r="S675" s="86"/>
    </row>
    <row r="676" spans="1:19" s="74" customFormat="1" ht="15" customHeight="1" x14ac:dyDescent="0.25">
      <c r="A676" s="72"/>
      <c r="B676" s="81" t="s">
        <v>185</v>
      </c>
      <c r="C676" s="122" t="s">
        <v>187</v>
      </c>
      <c r="D676" s="124"/>
      <c r="E676" s="82" t="s">
        <v>173</v>
      </c>
      <c r="F676" s="82" t="s">
        <v>174</v>
      </c>
      <c r="G676" s="83">
        <v>45065</v>
      </c>
      <c r="H676" s="83">
        <v>45607</v>
      </c>
      <c r="I676" s="82" t="s">
        <v>14</v>
      </c>
      <c r="J676" s="84">
        <v>500000000</v>
      </c>
      <c r="K676" s="84">
        <v>501035685</v>
      </c>
      <c r="L676" s="84">
        <v>506077319.69999999</v>
      </c>
      <c r="M676" s="84">
        <v>500000000</v>
      </c>
      <c r="N676" s="303">
        <v>9.0999999999999998E-2</v>
      </c>
      <c r="O676" s="85">
        <v>2.7267321799446585E-3</v>
      </c>
      <c r="P676" s="85">
        <v>0.1</v>
      </c>
      <c r="Q676" s="85">
        <v>0.10610308537502837</v>
      </c>
      <c r="R676" s="119"/>
      <c r="S676" s="86"/>
    </row>
    <row r="677" spans="1:19" s="74" customFormat="1" ht="15" customHeight="1" x14ac:dyDescent="0.25">
      <c r="A677" s="72"/>
      <c r="B677" s="81" t="s">
        <v>185</v>
      </c>
      <c r="C677" s="122" t="s">
        <v>187</v>
      </c>
      <c r="D677" s="124"/>
      <c r="E677" s="82" t="s">
        <v>173</v>
      </c>
      <c r="F677" s="82" t="s">
        <v>174</v>
      </c>
      <c r="G677" s="83">
        <v>45065</v>
      </c>
      <c r="H677" s="83">
        <v>45607</v>
      </c>
      <c r="I677" s="82" t="s">
        <v>14</v>
      </c>
      <c r="J677" s="84">
        <v>500000000</v>
      </c>
      <c r="K677" s="84">
        <v>501035685</v>
      </c>
      <c r="L677" s="84">
        <v>506077319.69999999</v>
      </c>
      <c r="M677" s="84">
        <v>500000000</v>
      </c>
      <c r="N677" s="303">
        <v>9.0999999999999998E-2</v>
      </c>
      <c r="O677" s="85">
        <v>2.7267321799446585E-3</v>
      </c>
      <c r="P677" s="85">
        <v>0.1</v>
      </c>
      <c r="Q677" s="85">
        <v>0.10882981755497302</v>
      </c>
      <c r="R677" s="119"/>
      <c r="S677" s="86"/>
    </row>
    <row r="678" spans="1:19" s="74" customFormat="1" ht="15" customHeight="1" x14ac:dyDescent="0.25">
      <c r="A678" s="72"/>
      <c r="B678" s="81" t="s">
        <v>185</v>
      </c>
      <c r="C678" s="122" t="s">
        <v>187</v>
      </c>
      <c r="D678" s="124"/>
      <c r="E678" s="82" t="s">
        <v>173</v>
      </c>
      <c r="F678" s="82" t="s">
        <v>174</v>
      </c>
      <c r="G678" s="83">
        <v>45065</v>
      </c>
      <c r="H678" s="83">
        <v>45607</v>
      </c>
      <c r="I678" s="82" t="s">
        <v>14</v>
      </c>
      <c r="J678" s="84">
        <v>500000000</v>
      </c>
      <c r="K678" s="84">
        <v>501035685</v>
      </c>
      <c r="L678" s="84">
        <v>506077319.69999999</v>
      </c>
      <c r="M678" s="84">
        <v>500000000</v>
      </c>
      <c r="N678" s="303">
        <v>9.0999999999999998E-2</v>
      </c>
      <c r="O678" s="85">
        <v>2.7267321799446585E-3</v>
      </c>
      <c r="P678" s="85">
        <v>0.1</v>
      </c>
      <c r="Q678" s="85">
        <v>0.11155654973491767</v>
      </c>
      <c r="R678" s="119"/>
      <c r="S678" s="86"/>
    </row>
    <row r="679" spans="1:19" s="74" customFormat="1" ht="15" customHeight="1" x14ac:dyDescent="0.25">
      <c r="A679" s="72"/>
      <c r="B679" s="81" t="s">
        <v>185</v>
      </c>
      <c r="C679" s="122" t="s">
        <v>187</v>
      </c>
      <c r="D679" s="124"/>
      <c r="E679" s="82" t="s">
        <v>173</v>
      </c>
      <c r="F679" s="82" t="s">
        <v>174</v>
      </c>
      <c r="G679" s="83">
        <v>45065</v>
      </c>
      <c r="H679" s="83">
        <v>45607</v>
      </c>
      <c r="I679" s="82" t="s">
        <v>14</v>
      </c>
      <c r="J679" s="84">
        <v>500000000</v>
      </c>
      <c r="K679" s="84">
        <v>501035685</v>
      </c>
      <c r="L679" s="84">
        <v>506077319.69999999</v>
      </c>
      <c r="M679" s="84">
        <v>500000000</v>
      </c>
      <c r="N679" s="303">
        <v>9.0999999999999998E-2</v>
      </c>
      <c r="O679" s="85">
        <v>2.7267321799446585E-3</v>
      </c>
      <c r="P679" s="85">
        <v>0.1</v>
      </c>
      <c r="Q679" s="85">
        <v>0.11428328191486233</v>
      </c>
      <c r="R679" s="119"/>
      <c r="S679" s="86"/>
    </row>
    <row r="680" spans="1:19" s="74" customFormat="1" ht="15" customHeight="1" x14ac:dyDescent="0.25">
      <c r="A680" s="72"/>
      <c r="B680" s="81" t="s">
        <v>185</v>
      </c>
      <c r="C680" s="122" t="s">
        <v>187</v>
      </c>
      <c r="D680" s="124"/>
      <c r="E680" s="82" t="s">
        <v>173</v>
      </c>
      <c r="F680" s="82" t="s">
        <v>174</v>
      </c>
      <c r="G680" s="83">
        <v>45065</v>
      </c>
      <c r="H680" s="83">
        <v>45607</v>
      </c>
      <c r="I680" s="82" t="s">
        <v>14</v>
      </c>
      <c r="J680" s="84">
        <v>500000000</v>
      </c>
      <c r="K680" s="84">
        <v>501035685</v>
      </c>
      <c r="L680" s="84">
        <v>506077319.69999999</v>
      </c>
      <c r="M680" s="84">
        <v>500000000</v>
      </c>
      <c r="N680" s="303">
        <v>9.0999999999999998E-2</v>
      </c>
      <c r="O680" s="85">
        <v>2.7267321799446585E-3</v>
      </c>
      <c r="P680" s="85">
        <v>0.1</v>
      </c>
      <c r="Q680" s="85">
        <v>0.11701001409480698</v>
      </c>
      <c r="R680" s="119"/>
      <c r="S680" s="86"/>
    </row>
    <row r="681" spans="1:19" s="74" customFormat="1" ht="15" customHeight="1" x14ac:dyDescent="0.25">
      <c r="A681" s="72"/>
      <c r="B681" s="81" t="s">
        <v>185</v>
      </c>
      <c r="C681" s="122" t="s">
        <v>187</v>
      </c>
      <c r="D681" s="124"/>
      <c r="E681" s="82" t="s">
        <v>173</v>
      </c>
      <c r="F681" s="82" t="s">
        <v>174</v>
      </c>
      <c r="G681" s="83">
        <v>45065</v>
      </c>
      <c r="H681" s="83">
        <v>45607</v>
      </c>
      <c r="I681" s="82" t="s">
        <v>14</v>
      </c>
      <c r="J681" s="84">
        <v>500000000</v>
      </c>
      <c r="K681" s="84">
        <v>501035685</v>
      </c>
      <c r="L681" s="84">
        <v>506077319.69999999</v>
      </c>
      <c r="M681" s="84">
        <v>500000000</v>
      </c>
      <c r="N681" s="303">
        <v>9.0999999999999998E-2</v>
      </c>
      <c r="O681" s="85">
        <v>2.7267321799446585E-3</v>
      </c>
      <c r="P681" s="85">
        <v>0.1</v>
      </c>
      <c r="Q681" s="85">
        <v>0.11973674627475163</v>
      </c>
      <c r="R681" s="119"/>
      <c r="S681" s="86"/>
    </row>
    <row r="682" spans="1:19" s="74" customFormat="1" ht="15" customHeight="1" x14ac:dyDescent="0.25">
      <c r="A682" s="72"/>
      <c r="B682" s="81" t="s">
        <v>185</v>
      </c>
      <c r="C682" s="122" t="s">
        <v>187</v>
      </c>
      <c r="D682" s="124"/>
      <c r="E682" s="82" t="s">
        <v>173</v>
      </c>
      <c r="F682" s="82" t="s">
        <v>174</v>
      </c>
      <c r="G682" s="83">
        <v>45065</v>
      </c>
      <c r="H682" s="83">
        <v>45607</v>
      </c>
      <c r="I682" s="82" t="s">
        <v>14</v>
      </c>
      <c r="J682" s="84">
        <v>500000000</v>
      </c>
      <c r="K682" s="84">
        <v>501035685</v>
      </c>
      <c r="L682" s="84">
        <v>506077319.69999999</v>
      </c>
      <c r="M682" s="84">
        <v>500000000</v>
      </c>
      <c r="N682" s="303">
        <v>9.0999999999999998E-2</v>
      </c>
      <c r="O682" s="85">
        <v>2.7267321799446585E-3</v>
      </c>
      <c r="P682" s="85">
        <v>0.1</v>
      </c>
      <c r="Q682" s="85">
        <v>0.12246347845469628</v>
      </c>
      <c r="R682" s="119"/>
      <c r="S682" s="86"/>
    </row>
    <row r="683" spans="1:19" s="74" customFormat="1" ht="15" customHeight="1" x14ac:dyDescent="0.25">
      <c r="A683" s="72"/>
      <c r="B683" s="81" t="s">
        <v>185</v>
      </c>
      <c r="C683" s="122" t="s">
        <v>187</v>
      </c>
      <c r="D683" s="124"/>
      <c r="E683" s="82" t="s">
        <v>173</v>
      </c>
      <c r="F683" s="82" t="s">
        <v>174</v>
      </c>
      <c r="G683" s="83">
        <v>45065</v>
      </c>
      <c r="H683" s="83">
        <v>45607</v>
      </c>
      <c r="I683" s="82" t="s">
        <v>14</v>
      </c>
      <c r="J683" s="84">
        <v>500000000</v>
      </c>
      <c r="K683" s="84">
        <v>501035685</v>
      </c>
      <c r="L683" s="84">
        <v>506077319.69999999</v>
      </c>
      <c r="M683" s="84">
        <v>500000000</v>
      </c>
      <c r="N683" s="303">
        <v>9.0999999999999998E-2</v>
      </c>
      <c r="O683" s="85">
        <v>2.7267321799446585E-3</v>
      </c>
      <c r="P683" s="85">
        <v>0.1</v>
      </c>
      <c r="Q683" s="85">
        <v>0.12519021063464095</v>
      </c>
      <c r="R683" s="119"/>
      <c r="S683" s="86"/>
    </row>
    <row r="684" spans="1:19" s="74" customFormat="1" ht="15" customHeight="1" x14ac:dyDescent="0.25">
      <c r="A684" s="72"/>
      <c r="B684" s="81" t="s">
        <v>185</v>
      </c>
      <c r="C684" s="122" t="s">
        <v>187</v>
      </c>
      <c r="D684" s="124"/>
      <c r="E684" s="82" t="s">
        <v>173</v>
      </c>
      <c r="F684" s="82" t="s">
        <v>174</v>
      </c>
      <c r="G684" s="83">
        <v>45065</v>
      </c>
      <c r="H684" s="83">
        <v>45607</v>
      </c>
      <c r="I684" s="82" t="s">
        <v>14</v>
      </c>
      <c r="J684" s="84">
        <v>500000000</v>
      </c>
      <c r="K684" s="84">
        <v>501035685</v>
      </c>
      <c r="L684" s="84">
        <v>506077319.69999999</v>
      </c>
      <c r="M684" s="84">
        <v>500000000</v>
      </c>
      <c r="N684" s="303">
        <v>9.0999999999999998E-2</v>
      </c>
      <c r="O684" s="85">
        <v>2.7267321799446585E-3</v>
      </c>
      <c r="P684" s="85">
        <v>0.1</v>
      </c>
      <c r="Q684" s="85">
        <v>0.1279169428145856</v>
      </c>
      <c r="R684" s="119"/>
      <c r="S684" s="86"/>
    </row>
    <row r="685" spans="1:19" s="74" customFormat="1" ht="15" customHeight="1" x14ac:dyDescent="0.25">
      <c r="A685" s="72"/>
      <c r="B685" s="81" t="s">
        <v>185</v>
      </c>
      <c r="C685" s="122" t="s">
        <v>187</v>
      </c>
      <c r="D685" s="124"/>
      <c r="E685" s="82" t="s">
        <v>173</v>
      </c>
      <c r="F685" s="82" t="s">
        <v>174</v>
      </c>
      <c r="G685" s="83">
        <v>45065</v>
      </c>
      <c r="H685" s="83">
        <v>45607</v>
      </c>
      <c r="I685" s="82" t="s">
        <v>14</v>
      </c>
      <c r="J685" s="84">
        <v>500000000</v>
      </c>
      <c r="K685" s="84">
        <v>501035685</v>
      </c>
      <c r="L685" s="84">
        <v>506077319.69999999</v>
      </c>
      <c r="M685" s="84">
        <v>500000000</v>
      </c>
      <c r="N685" s="303">
        <v>9.0999999999999998E-2</v>
      </c>
      <c r="O685" s="85">
        <v>2.7267321799446585E-3</v>
      </c>
      <c r="P685" s="85">
        <v>0.1</v>
      </c>
      <c r="Q685" s="85">
        <v>0.13064367499453025</v>
      </c>
      <c r="R685" s="119"/>
      <c r="S685" s="86"/>
    </row>
    <row r="686" spans="1:19" s="74" customFormat="1" ht="15" customHeight="1" x14ac:dyDescent="0.25">
      <c r="A686" s="72"/>
      <c r="B686" s="81" t="s">
        <v>185</v>
      </c>
      <c r="C686" s="122" t="s">
        <v>187</v>
      </c>
      <c r="D686" s="124"/>
      <c r="E686" s="82" t="s">
        <v>173</v>
      </c>
      <c r="F686" s="82" t="s">
        <v>174</v>
      </c>
      <c r="G686" s="83">
        <v>45142</v>
      </c>
      <c r="H686" s="83">
        <v>45691</v>
      </c>
      <c r="I686" s="82" t="s">
        <v>14</v>
      </c>
      <c r="J686" s="84">
        <v>1000000000</v>
      </c>
      <c r="K686" s="84">
        <v>1003761039.4</v>
      </c>
      <c r="L686" s="84">
        <v>1016634669.2</v>
      </c>
      <c r="M686" s="84">
        <v>1000000000</v>
      </c>
      <c r="N686" s="303">
        <v>8.8499999999999995E-2</v>
      </c>
      <c r="O686" s="85">
        <v>5.4776026505165536E-3</v>
      </c>
      <c r="P686" s="85">
        <v>0.1</v>
      </c>
      <c r="Q686" s="85">
        <v>0.13612127764504681</v>
      </c>
      <c r="R686" s="119"/>
      <c r="S686" s="86"/>
    </row>
    <row r="687" spans="1:19" s="74" customFormat="1" ht="15" customHeight="1" x14ac:dyDescent="0.25">
      <c r="A687" s="72"/>
      <c r="B687" s="81" t="s">
        <v>185</v>
      </c>
      <c r="C687" s="122" t="s">
        <v>188</v>
      </c>
      <c r="D687" s="124"/>
      <c r="E687" s="82" t="s">
        <v>173</v>
      </c>
      <c r="F687" s="82" t="s">
        <v>174</v>
      </c>
      <c r="G687" s="83">
        <v>45236</v>
      </c>
      <c r="H687" s="83">
        <v>46286</v>
      </c>
      <c r="I687" s="82" t="s">
        <v>14</v>
      </c>
      <c r="J687" s="84">
        <v>100000000</v>
      </c>
      <c r="K687" s="84">
        <v>101567436</v>
      </c>
      <c r="L687" s="84">
        <v>102738384.22</v>
      </c>
      <c r="M687" s="84">
        <v>100000000</v>
      </c>
      <c r="N687" s="303">
        <v>8.2500000000000004E-2</v>
      </c>
      <c r="O687" s="85">
        <v>5.5355189308672849E-4</v>
      </c>
      <c r="P687" s="85">
        <v>0.1</v>
      </c>
      <c r="Q687" s="85">
        <v>0.13667482953813354</v>
      </c>
      <c r="R687" s="119"/>
      <c r="S687" s="86"/>
    </row>
    <row r="688" spans="1:19" s="74" customFormat="1" ht="15" customHeight="1" x14ac:dyDescent="0.25">
      <c r="A688" s="72"/>
      <c r="B688" s="81" t="s">
        <v>185</v>
      </c>
      <c r="C688" s="122" t="s">
        <v>188</v>
      </c>
      <c r="D688" s="124"/>
      <c r="E688" s="82" t="s">
        <v>173</v>
      </c>
      <c r="F688" s="82" t="s">
        <v>174</v>
      </c>
      <c r="G688" s="83">
        <v>45236</v>
      </c>
      <c r="H688" s="83">
        <v>46286</v>
      </c>
      <c r="I688" s="82" t="s">
        <v>14</v>
      </c>
      <c r="J688" s="84">
        <v>100000000</v>
      </c>
      <c r="K688" s="84">
        <v>101567436</v>
      </c>
      <c r="L688" s="84">
        <v>102738384.22</v>
      </c>
      <c r="M688" s="84">
        <v>100000000</v>
      </c>
      <c r="N688" s="303">
        <v>8.2500000000000004E-2</v>
      </c>
      <c r="O688" s="85">
        <v>5.5355189308672849E-4</v>
      </c>
      <c r="P688" s="85">
        <v>0.1</v>
      </c>
      <c r="Q688" s="85">
        <v>0.13722838143122026</v>
      </c>
      <c r="R688" s="119"/>
      <c r="S688" s="86"/>
    </row>
    <row r="689" spans="1:19" s="74" customFormat="1" ht="15" customHeight="1" x14ac:dyDescent="0.25">
      <c r="A689" s="72"/>
      <c r="B689" s="81" t="s">
        <v>185</v>
      </c>
      <c r="C689" s="122" t="s">
        <v>188</v>
      </c>
      <c r="D689" s="124"/>
      <c r="E689" s="82" t="s">
        <v>173</v>
      </c>
      <c r="F689" s="82" t="s">
        <v>174</v>
      </c>
      <c r="G689" s="83">
        <v>45217</v>
      </c>
      <c r="H689" s="83">
        <v>45299</v>
      </c>
      <c r="I689" s="82" t="s">
        <v>14</v>
      </c>
      <c r="J689" s="84">
        <v>501000000</v>
      </c>
      <c r="K689" s="84">
        <v>527294068.17000002</v>
      </c>
      <c r="L689" s="84">
        <v>535263783.38999999</v>
      </c>
      <c r="M689" s="84">
        <v>501000000</v>
      </c>
      <c r="N689" s="303">
        <v>7.0000000000000007E-2</v>
      </c>
      <c r="O689" s="85">
        <v>2.8839881301016153E-3</v>
      </c>
      <c r="P689" s="85">
        <v>0.1</v>
      </c>
      <c r="Q689" s="85">
        <v>0.14011236956132189</v>
      </c>
      <c r="R689" s="119"/>
      <c r="S689" s="86"/>
    </row>
    <row r="690" spans="1:19" s="74" customFormat="1" ht="15" customHeight="1" x14ac:dyDescent="0.25">
      <c r="A690" s="72"/>
      <c r="B690" s="81" t="s">
        <v>185</v>
      </c>
      <c r="C690" s="122" t="s">
        <v>188</v>
      </c>
      <c r="D690" s="124"/>
      <c r="E690" s="82" t="s">
        <v>173</v>
      </c>
      <c r="F690" s="82" t="s">
        <v>174</v>
      </c>
      <c r="G690" s="83">
        <v>45217</v>
      </c>
      <c r="H690" s="83">
        <v>45299</v>
      </c>
      <c r="I690" s="82" t="s">
        <v>14</v>
      </c>
      <c r="J690" s="84">
        <v>501000000</v>
      </c>
      <c r="K690" s="84">
        <v>527294068.17000002</v>
      </c>
      <c r="L690" s="84">
        <v>535263783.38999999</v>
      </c>
      <c r="M690" s="84">
        <v>501000000</v>
      </c>
      <c r="N690" s="303">
        <v>7.0000000000000007E-2</v>
      </c>
      <c r="O690" s="85">
        <v>2.8839881301016153E-3</v>
      </c>
      <c r="P690" s="85">
        <v>0.1</v>
      </c>
      <c r="Q690" s="85">
        <v>0.14299635769142352</v>
      </c>
      <c r="R690" s="119"/>
      <c r="S690" s="86"/>
    </row>
    <row r="691" spans="1:19" s="74" customFormat="1" ht="15" customHeight="1" x14ac:dyDescent="0.25">
      <c r="A691" s="72"/>
      <c r="B691" s="81" t="s">
        <v>185</v>
      </c>
      <c r="C691" s="122" t="s">
        <v>188</v>
      </c>
      <c r="D691" s="124"/>
      <c r="E691" s="82" t="s">
        <v>173</v>
      </c>
      <c r="F691" s="82" t="s">
        <v>174</v>
      </c>
      <c r="G691" s="83">
        <v>45217</v>
      </c>
      <c r="H691" s="83">
        <v>45299</v>
      </c>
      <c r="I691" s="82" t="s">
        <v>14</v>
      </c>
      <c r="J691" s="84">
        <v>501000000</v>
      </c>
      <c r="K691" s="84">
        <v>527294068.17000002</v>
      </c>
      <c r="L691" s="84">
        <v>535263783.38999999</v>
      </c>
      <c r="M691" s="84">
        <v>501000000</v>
      </c>
      <c r="N691" s="303">
        <v>7.0000000000000007E-2</v>
      </c>
      <c r="O691" s="85">
        <v>2.8839881301016153E-3</v>
      </c>
      <c r="P691" s="85">
        <v>0.1</v>
      </c>
      <c r="Q691" s="85">
        <v>0.14588034582152515</v>
      </c>
      <c r="R691" s="119"/>
      <c r="S691" s="86"/>
    </row>
    <row r="692" spans="1:19" s="74" customFormat="1" ht="15" customHeight="1" x14ac:dyDescent="0.25">
      <c r="A692" s="72"/>
      <c r="B692" s="81" t="s">
        <v>185</v>
      </c>
      <c r="C692" s="122" t="s">
        <v>188</v>
      </c>
      <c r="D692" s="124"/>
      <c r="E692" s="82" t="s">
        <v>173</v>
      </c>
      <c r="F692" s="82" t="s">
        <v>174</v>
      </c>
      <c r="G692" s="83">
        <v>45217</v>
      </c>
      <c r="H692" s="83">
        <v>45299</v>
      </c>
      <c r="I692" s="82" t="s">
        <v>14</v>
      </c>
      <c r="J692" s="84">
        <v>501000000</v>
      </c>
      <c r="K692" s="84">
        <v>527294068.17000002</v>
      </c>
      <c r="L692" s="84">
        <v>535263783.38999999</v>
      </c>
      <c r="M692" s="84">
        <v>501000000</v>
      </c>
      <c r="N692" s="303">
        <v>7.0000000000000007E-2</v>
      </c>
      <c r="O692" s="85">
        <v>2.8839881301016153E-3</v>
      </c>
      <c r="P692" s="85">
        <v>0.1</v>
      </c>
      <c r="Q692" s="85">
        <v>0.14876433395162678</v>
      </c>
      <c r="R692" s="119"/>
      <c r="S692" s="86"/>
    </row>
    <row r="693" spans="1:19" s="74" customFormat="1" ht="15" customHeight="1" x14ac:dyDescent="0.25">
      <c r="A693" s="72"/>
      <c r="B693" s="81" t="s">
        <v>185</v>
      </c>
      <c r="C693" s="122" t="s">
        <v>188</v>
      </c>
      <c r="D693" s="124"/>
      <c r="E693" s="82" t="s">
        <v>173</v>
      </c>
      <c r="F693" s="82" t="s">
        <v>174</v>
      </c>
      <c r="G693" s="83">
        <v>45217</v>
      </c>
      <c r="H693" s="83">
        <v>45299</v>
      </c>
      <c r="I693" s="82" t="s">
        <v>14</v>
      </c>
      <c r="J693" s="84">
        <v>501000000</v>
      </c>
      <c r="K693" s="84">
        <v>527294068.17000002</v>
      </c>
      <c r="L693" s="84">
        <v>535263783.38999999</v>
      </c>
      <c r="M693" s="84">
        <v>501000000</v>
      </c>
      <c r="N693" s="303">
        <v>7.0000000000000007E-2</v>
      </c>
      <c r="O693" s="85">
        <v>2.8839881301016153E-3</v>
      </c>
      <c r="P693" s="85">
        <v>0.1</v>
      </c>
      <c r="Q693" s="85">
        <v>0.1516483220817284</v>
      </c>
      <c r="R693" s="119"/>
      <c r="S693" s="86"/>
    </row>
    <row r="694" spans="1:19" s="74" customFormat="1" ht="15" customHeight="1" x14ac:dyDescent="0.25">
      <c r="A694" s="72"/>
      <c r="B694" s="81" t="s">
        <v>185</v>
      </c>
      <c r="C694" s="122" t="s">
        <v>188</v>
      </c>
      <c r="D694" s="124"/>
      <c r="E694" s="82" t="s">
        <v>173</v>
      </c>
      <c r="F694" s="82" t="s">
        <v>174</v>
      </c>
      <c r="G694" s="83">
        <v>44405</v>
      </c>
      <c r="H694" s="83">
        <v>45348</v>
      </c>
      <c r="I694" s="82" t="s">
        <v>14</v>
      </c>
      <c r="J694" s="84">
        <v>535000000</v>
      </c>
      <c r="K694" s="84">
        <v>551928271.94000006</v>
      </c>
      <c r="L694" s="84">
        <v>547690812.40999997</v>
      </c>
      <c r="M694" s="84">
        <v>535000000</v>
      </c>
      <c r="N694" s="303">
        <v>6.8500000000000005E-2</v>
      </c>
      <c r="O694" s="85">
        <v>2.9509446575153057E-3</v>
      </c>
      <c r="P694" s="85">
        <v>0.1</v>
      </c>
      <c r="Q694" s="85">
        <v>0.15459926673924371</v>
      </c>
      <c r="R694" s="119"/>
      <c r="S694" s="86"/>
    </row>
    <row r="695" spans="1:19" s="74" customFormat="1" ht="15" customHeight="1" x14ac:dyDescent="0.25">
      <c r="A695" s="72"/>
      <c r="B695" s="81" t="s">
        <v>185</v>
      </c>
      <c r="C695" s="122" t="s">
        <v>188</v>
      </c>
      <c r="D695" s="124"/>
      <c r="E695" s="82" t="s">
        <v>173</v>
      </c>
      <c r="F695" s="82" t="s">
        <v>174</v>
      </c>
      <c r="G695" s="83">
        <v>44463</v>
      </c>
      <c r="H695" s="83">
        <v>45369</v>
      </c>
      <c r="I695" s="82" t="s">
        <v>14</v>
      </c>
      <c r="J695" s="84">
        <v>501000000</v>
      </c>
      <c r="K695" s="84">
        <v>503139910.23000002</v>
      </c>
      <c r="L695" s="84">
        <v>510656253.06</v>
      </c>
      <c r="M695" s="84">
        <v>501000000</v>
      </c>
      <c r="N695" s="303">
        <v>6.8500000000000005E-2</v>
      </c>
      <c r="O695" s="85">
        <v>2.7514033605261861E-3</v>
      </c>
      <c r="P695" s="85">
        <v>0.1</v>
      </c>
      <c r="Q695" s="85">
        <v>0.15735067009976988</v>
      </c>
      <c r="R695" s="119"/>
      <c r="S695" s="86"/>
    </row>
    <row r="696" spans="1:19" s="74" customFormat="1" ht="15" customHeight="1" x14ac:dyDescent="0.25">
      <c r="A696" s="72"/>
      <c r="B696" s="81" t="s">
        <v>185</v>
      </c>
      <c r="C696" s="122" t="s">
        <v>188</v>
      </c>
      <c r="D696" s="124"/>
      <c r="E696" s="82" t="s">
        <v>173</v>
      </c>
      <c r="F696" s="82" t="s">
        <v>174</v>
      </c>
      <c r="G696" s="83">
        <v>44463</v>
      </c>
      <c r="H696" s="83">
        <v>45369</v>
      </c>
      <c r="I696" s="82" t="s">
        <v>14</v>
      </c>
      <c r="J696" s="84">
        <v>501000000</v>
      </c>
      <c r="K696" s="84">
        <v>503139910.23000002</v>
      </c>
      <c r="L696" s="84">
        <v>510656253.06</v>
      </c>
      <c r="M696" s="84">
        <v>501000000</v>
      </c>
      <c r="N696" s="303">
        <v>6.8500000000000005E-2</v>
      </c>
      <c r="O696" s="85">
        <v>2.7514033605261861E-3</v>
      </c>
      <c r="P696" s="85">
        <v>0.1</v>
      </c>
      <c r="Q696" s="85">
        <v>0.16010207346029606</v>
      </c>
      <c r="R696" s="119"/>
      <c r="S696" s="86"/>
    </row>
    <row r="697" spans="1:19" s="74" customFormat="1" ht="15" customHeight="1" x14ac:dyDescent="0.25">
      <c r="A697" s="72"/>
      <c r="B697" s="81" t="s">
        <v>185</v>
      </c>
      <c r="C697" s="122" t="s">
        <v>188</v>
      </c>
      <c r="D697" s="124"/>
      <c r="E697" s="82" t="s">
        <v>173</v>
      </c>
      <c r="F697" s="82" t="s">
        <v>174</v>
      </c>
      <c r="G697" s="83">
        <v>44463</v>
      </c>
      <c r="H697" s="83">
        <v>45369</v>
      </c>
      <c r="I697" s="82" t="s">
        <v>14</v>
      </c>
      <c r="J697" s="84">
        <v>501000000</v>
      </c>
      <c r="K697" s="84">
        <v>503139910.23000002</v>
      </c>
      <c r="L697" s="84">
        <v>510656253.06</v>
      </c>
      <c r="M697" s="84">
        <v>501000000</v>
      </c>
      <c r="N697" s="303">
        <v>6.8500000000000005E-2</v>
      </c>
      <c r="O697" s="85">
        <v>2.7514033605261861E-3</v>
      </c>
      <c r="P697" s="85">
        <v>0.1</v>
      </c>
      <c r="Q697" s="85">
        <v>0.16285347682082224</v>
      </c>
      <c r="R697" s="119"/>
      <c r="S697" s="86"/>
    </row>
    <row r="698" spans="1:19" s="74" customFormat="1" ht="15" customHeight="1" x14ac:dyDescent="0.25">
      <c r="A698" s="72"/>
      <c r="B698" s="81" t="s">
        <v>185</v>
      </c>
      <c r="C698" s="122" t="s">
        <v>188</v>
      </c>
      <c r="D698" s="124"/>
      <c r="E698" s="82" t="s">
        <v>173</v>
      </c>
      <c r="F698" s="82" t="s">
        <v>174</v>
      </c>
      <c r="G698" s="83">
        <v>44862</v>
      </c>
      <c r="H698" s="83">
        <v>45369</v>
      </c>
      <c r="I698" s="82" t="s">
        <v>14</v>
      </c>
      <c r="J698" s="84">
        <v>501000000</v>
      </c>
      <c r="K698" s="84">
        <v>505431729.97000003</v>
      </c>
      <c r="L698" s="84">
        <v>510653968.80000001</v>
      </c>
      <c r="M698" s="84">
        <v>501000000</v>
      </c>
      <c r="N698" s="303">
        <v>6.8500000000000005E-2</v>
      </c>
      <c r="O698" s="85">
        <v>2.7513910529893596E-3</v>
      </c>
      <c r="P698" s="85">
        <v>0.1</v>
      </c>
      <c r="Q698" s="85">
        <v>0.1656048678738116</v>
      </c>
      <c r="R698" s="119"/>
      <c r="S698" s="86"/>
    </row>
    <row r="699" spans="1:19" s="74" customFormat="1" ht="15" customHeight="1" x14ac:dyDescent="0.25">
      <c r="A699" s="72"/>
      <c r="B699" s="81" t="s">
        <v>185</v>
      </c>
      <c r="C699" s="122" t="s">
        <v>188</v>
      </c>
      <c r="D699" s="124"/>
      <c r="E699" s="82" t="s">
        <v>173</v>
      </c>
      <c r="F699" s="82" t="s">
        <v>174</v>
      </c>
      <c r="G699" s="83">
        <v>44862</v>
      </c>
      <c r="H699" s="83">
        <v>45369</v>
      </c>
      <c r="I699" s="82" t="s">
        <v>14</v>
      </c>
      <c r="J699" s="84">
        <v>501000000</v>
      </c>
      <c r="K699" s="84">
        <v>505431729.97000003</v>
      </c>
      <c r="L699" s="84">
        <v>510653968.80000001</v>
      </c>
      <c r="M699" s="84">
        <v>501000000</v>
      </c>
      <c r="N699" s="303">
        <v>6.8500000000000005E-2</v>
      </c>
      <c r="O699" s="85">
        <v>2.7513910529893596E-3</v>
      </c>
      <c r="P699" s="85">
        <v>0.1</v>
      </c>
      <c r="Q699" s="85">
        <v>0.16835625892680095</v>
      </c>
      <c r="R699" s="119"/>
      <c r="S699" s="86"/>
    </row>
    <row r="700" spans="1:19" s="74" customFormat="1" ht="15" customHeight="1" x14ac:dyDescent="0.25">
      <c r="A700" s="72"/>
      <c r="B700" s="81" t="s">
        <v>185</v>
      </c>
      <c r="C700" s="122" t="s">
        <v>188</v>
      </c>
      <c r="D700" s="124"/>
      <c r="E700" s="82" t="s">
        <v>173</v>
      </c>
      <c r="F700" s="82" t="s">
        <v>174</v>
      </c>
      <c r="G700" s="83">
        <v>44456</v>
      </c>
      <c r="H700" s="83">
        <v>45369</v>
      </c>
      <c r="I700" s="82" t="s">
        <v>14</v>
      </c>
      <c r="J700" s="84">
        <v>501000000</v>
      </c>
      <c r="K700" s="84">
        <v>502372423.37</v>
      </c>
      <c r="L700" s="84">
        <v>510650736.19999999</v>
      </c>
      <c r="M700" s="84">
        <v>501000000</v>
      </c>
      <c r="N700" s="303">
        <v>6.8500000000000005E-2</v>
      </c>
      <c r="O700" s="85">
        <v>2.7513736358198843E-3</v>
      </c>
      <c r="P700" s="85">
        <v>0.1</v>
      </c>
      <c r="Q700" s="85">
        <v>0.17110763256262085</v>
      </c>
      <c r="R700" s="119"/>
      <c r="S700" s="86"/>
    </row>
    <row r="701" spans="1:19" s="74" customFormat="1" ht="15" customHeight="1" x14ac:dyDescent="0.25">
      <c r="A701" s="72"/>
      <c r="B701" s="81" t="s">
        <v>185</v>
      </c>
      <c r="C701" s="122" t="s">
        <v>188</v>
      </c>
      <c r="D701" s="124"/>
      <c r="E701" s="82" t="s">
        <v>173</v>
      </c>
      <c r="F701" s="82" t="s">
        <v>174</v>
      </c>
      <c r="G701" s="83">
        <v>44456</v>
      </c>
      <c r="H701" s="83">
        <v>45369</v>
      </c>
      <c r="I701" s="82" t="s">
        <v>14</v>
      </c>
      <c r="J701" s="84">
        <v>501000000</v>
      </c>
      <c r="K701" s="84">
        <v>502372423.37</v>
      </c>
      <c r="L701" s="84">
        <v>510650736.19999999</v>
      </c>
      <c r="M701" s="84">
        <v>501000000</v>
      </c>
      <c r="N701" s="303">
        <v>6.8500000000000005E-2</v>
      </c>
      <c r="O701" s="85">
        <v>2.7513736358198843E-3</v>
      </c>
      <c r="P701" s="85">
        <v>0.1</v>
      </c>
      <c r="Q701" s="85">
        <v>0.17385900619844075</v>
      </c>
      <c r="R701" s="119"/>
      <c r="S701" s="86"/>
    </row>
    <row r="702" spans="1:19" s="74" customFormat="1" ht="15" customHeight="1" x14ac:dyDescent="0.25">
      <c r="A702" s="72"/>
      <c r="B702" s="81" t="s">
        <v>185</v>
      </c>
      <c r="C702" s="122" t="s">
        <v>188</v>
      </c>
      <c r="D702" s="124"/>
      <c r="E702" s="82" t="s">
        <v>173</v>
      </c>
      <c r="F702" s="82" t="s">
        <v>174</v>
      </c>
      <c r="G702" s="83">
        <v>44456</v>
      </c>
      <c r="H702" s="83">
        <v>45369</v>
      </c>
      <c r="I702" s="82" t="s">
        <v>14</v>
      </c>
      <c r="J702" s="84">
        <v>501000000</v>
      </c>
      <c r="K702" s="84">
        <v>502372423.37</v>
      </c>
      <c r="L702" s="84">
        <v>510650736.19999999</v>
      </c>
      <c r="M702" s="84">
        <v>501000000</v>
      </c>
      <c r="N702" s="303">
        <v>6.8500000000000005E-2</v>
      </c>
      <c r="O702" s="85">
        <v>2.7513736358198843E-3</v>
      </c>
      <c r="P702" s="85">
        <v>0.1</v>
      </c>
      <c r="Q702" s="85">
        <v>0.17661037983426064</v>
      </c>
      <c r="R702" s="119"/>
      <c r="S702" s="86"/>
    </row>
    <row r="703" spans="1:19" s="74" customFormat="1" ht="15" customHeight="1" x14ac:dyDescent="0.25">
      <c r="A703" s="72"/>
      <c r="B703" s="81" t="s">
        <v>185</v>
      </c>
      <c r="C703" s="122" t="s">
        <v>188</v>
      </c>
      <c r="D703" s="124"/>
      <c r="E703" s="82" t="s">
        <v>173</v>
      </c>
      <c r="F703" s="82" t="s">
        <v>174</v>
      </c>
      <c r="G703" s="83">
        <v>44461</v>
      </c>
      <c r="H703" s="83">
        <v>45369</v>
      </c>
      <c r="I703" s="82" t="s">
        <v>14</v>
      </c>
      <c r="J703" s="84">
        <v>501000000</v>
      </c>
      <c r="K703" s="84">
        <v>502842539.81999999</v>
      </c>
      <c r="L703" s="84">
        <v>510654538.58999997</v>
      </c>
      <c r="M703" s="84">
        <v>501000000</v>
      </c>
      <c r="N703" s="303">
        <v>6.8500000000000005E-2</v>
      </c>
      <c r="O703" s="85">
        <v>2.7513941230038973E-3</v>
      </c>
      <c r="P703" s="85">
        <v>0.1</v>
      </c>
      <c r="Q703" s="85">
        <v>0.17936177395726455</v>
      </c>
      <c r="R703" s="119"/>
      <c r="S703" s="86"/>
    </row>
    <row r="704" spans="1:19" s="74" customFormat="1" ht="15" customHeight="1" x14ac:dyDescent="0.25">
      <c r="A704" s="72"/>
      <c r="B704" s="81" t="s">
        <v>185</v>
      </c>
      <c r="C704" s="122" t="s">
        <v>188</v>
      </c>
      <c r="D704" s="124"/>
      <c r="E704" s="82" t="s">
        <v>173</v>
      </c>
      <c r="F704" s="82" t="s">
        <v>174</v>
      </c>
      <c r="G704" s="83">
        <v>44461</v>
      </c>
      <c r="H704" s="83">
        <v>45369</v>
      </c>
      <c r="I704" s="82" t="s">
        <v>14</v>
      </c>
      <c r="J704" s="84">
        <v>501000000</v>
      </c>
      <c r="K704" s="84">
        <v>502842539.81999999</v>
      </c>
      <c r="L704" s="84">
        <v>510654538.58999997</v>
      </c>
      <c r="M704" s="84">
        <v>501000000</v>
      </c>
      <c r="N704" s="303">
        <v>6.8500000000000005E-2</v>
      </c>
      <c r="O704" s="85">
        <v>2.7513941230038973E-3</v>
      </c>
      <c r="P704" s="85">
        <v>0.1</v>
      </c>
      <c r="Q704" s="85">
        <v>0.18211316808026845</v>
      </c>
      <c r="R704" s="119"/>
      <c r="S704" s="86"/>
    </row>
    <row r="705" spans="1:19" s="74" customFormat="1" ht="15" customHeight="1" x14ac:dyDescent="0.25">
      <c r="A705" s="72"/>
      <c r="B705" s="81" t="s">
        <v>185</v>
      </c>
      <c r="C705" s="122" t="s">
        <v>188</v>
      </c>
      <c r="D705" s="124"/>
      <c r="E705" s="82" t="s">
        <v>173</v>
      </c>
      <c r="F705" s="82" t="s">
        <v>174</v>
      </c>
      <c r="G705" s="83">
        <v>44461</v>
      </c>
      <c r="H705" s="83">
        <v>45369</v>
      </c>
      <c r="I705" s="82" t="s">
        <v>14</v>
      </c>
      <c r="J705" s="84">
        <v>501000000</v>
      </c>
      <c r="K705" s="84">
        <v>502842539.81999999</v>
      </c>
      <c r="L705" s="84">
        <v>510654538.58999997</v>
      </c>
      <c r="M705" s="84">
        <v>501000000</v>
      </c>
      <c r="N705" s="303">
        <v>6.8500000000000005E-2</v>
      </c>
      <c r="O705" s="85">
        <v>2.7513941230038973E-3</v>
      </c>
      <c r="P705" s="85">
        <v>0.1</v>
      </c>
      <c r="Q705" s="85">
        <v>0.18486456220327235</v>
      </c>
      <c r="R705" s="119"/>
      <c r="S705" s="86"/>
    </row>
    <row r="706" spans="1:19" s="74" customFormat="1" ht="15" customHeight="1" x14ac:dyDescent="0.25">
      <c r="A706" s="72"/>
      <c r="B706" s="81" t="s">
        <v>185</v>
      </c>
      <c r="C706" s="122" t="s">
        <v>188</v>
      </c>
      <c r="D706" s="124"/>
      <c r="E706" s="82" t="s">
        <v>173</v>
      </c>
      <c r="F706" s="82" t="s">
        <v>174</v>
      </c>
      <c r="G706" s="83">
        <v>44461</v>
      </c>
      <c r="H706" s="83">
        <v>45369</v>
      </c>
      <c r="I706" s="82" t="s">
        <v>14</v>
      </c>
      <c r="J706" s="84">
        <v>501000000</v>
      </c>
      <c r="K706" s="84">
        <v>502842539.81999999</v>
      </c>
      <c r="L706" s="84">
        <v>510654538.58999997</v>
      </c>
      <c r="M706" s="84">
        <v>501000000</v>
      </c>
      <c r="N706" s="303">
        <v>6.8500000000000005E-2</v>
      </c>
      <c r="O706" s="85">
        <v>2.7513941230038973E-3</v>
      </c>
      <c r="P706" s="85">
        <v>0.1</v>
      </c>
      <c r="Q706" s="85">
        <v>0.18761595632627626</v>
      </c>
      <c r="R706" s="119"/>
      <c r="S706" s="86"/>
    </row>
    <row r="707" spans="1:19" s="74" customFormat="1" ht="15" customHeight="1" x14ac:dyDescent="0.25">
      <c r="A707" s="72"/>
      <c r="B707" s="81" t="s">
        <v>185</v>
      </c>
      <c r="C707" s="122" t="s">
        <v>188</v>
      </c>
      <c r="D707" s="124"/>
      <c r="E707" s="82" t="s">
        <v>173</v>
      </c>
      <c r="F707" s="82" t="s">
        <v>174</v>
      </c>
      <c r="G707" s="83">
        <v>44470</v>
      </c>
      <c r="H707" s="83">
        <v>45369</v>
      </c>
      <c r="I707" s="82" t="s">
        <v>14</v>
      </c>
      <c r="J707" s="84">
        <v>501000000</v>
      </c>
      <c r="K707" s="84">
        <v>503688749.42000002</v>
      </c>
      <c r="L707" s="84">
        <v>510654538.58999997</v>
      </c>
      <c r="M707" s="84">
        <v>501000000</v>
      </c>
      <c r="N707" s="303">
        <v>6.8500000000000005E-2</v>
      </c>
      <c r="O707" s="85">
        <v>2.7513941230038973E-3</v>
      </c>
      <c r="P707" s="85">
        <v>0.1</v>
      </c>
      <c r="Q707" s="85">
        <v>0.19036735044928016</v>
      </c>
      <c r="R707" s="119"/>
      <c r="S707" s="86"/>
    </row>
    <row r="708" spans="1:19" s="74" customFormat="1" ht="15" customHeight="1" x14ac:dyDescent="0.25">
      <c r="A708" s="72"/>
      <c r="B708" s="81" t="s">
        <v>185</v>
      </c>
      <c r="C708" s="122" t="s">
        <v>188</v>
      </c>
      <c r="D708" s="124"/>
      <c r="E708" s="82" t="s">
        <v>173</v>
      </c>
      <c r="F708" s="82" t="s">
        <v>174</v>
      </c>
      <c r="G708" s="83">
        <v>44322</v>
      </c>
      <c r="H708" s="83">
        <v>45418</v>
      </c>
      <c r="I708" s="82" t="s">
        <v>14</v>
      </c>
      <c r="J708" s="84">
        <v>501000000</v>
      </c>
      <c r="K708" s="84">
        <v>501000000</v>
      </c>
      <c r="L708" s="84">
        <v>505924869.57999998</v>
      </c>
      <c r="M708" s="84">
        <v>501000000</v>
      </c>
      <c r="N708" s="303">
        <v>6.8500000000000005E-2</v>
      </c>
      <c r="O708" s="85">
        <v>2.7259107824390626E-3</v>
      </c>
      <c r="P708" s="85">
        <v>0.1</v>
      </c>
      <c r="Q708" s="85">
        <v>0.19309326123171922</v>
      </c>
      <c r="R708" s="119"/>
      <c r="S708" s="86"/>
    </row>
    <row r="709" spans="1:19" s="74" customFormat="1" ht="15" customHeight="1" x14ac:dyDescent="0.25">
      <c r="A709" s="72"/>
      <c r="B709" s="81" t="s">
        <v>185</v>
      </c>
      <c r="C709" s="122" t="s">
        <v>188</v>
      </c>
      <c r="D709" s="124"/>
      <c r="E709" s="82" t="s">
        <v>173</v>
      </c>
      <c r="F709" s="82" t="s">
        <v>174</v>
      </c>
      <c r="G709" s="83">
        <v>44322</v>
      </c>
      <c r="H709" s="83">
        <v>45418</v>
      </c>
      <c r="I709" s="82" t="s">
        <v>14</v>
      </c>
      <c r="J709" s="84">
        <v>501000000</v>
      </c>
      <c r="K709" s="84">
        <v>501000000</v>
      </c>
      <c r="L709" s="84">
        <v>505924869.57999998</v>
      </c>
      <c r="M709" s="84">
        <v>501000000</v>
      </c>
      <c r="N709" s="303">
        <v>6.8500000000000005E-2</v>
      </c>
      <c r="O709" s="85">
        <v>2.7259107824390626E-3</v>
      </c>
      <c r="P709" s="85">
        <v>0.1</v>
      </c>
      <c r="Q709" s="85">
        <v>0.19581917201415827</v>
      </c>
      <c r="R709" s="119"/>
      <c r="S709" s="86"/>
    </row>
    <row r="710" spans="1:19" s="74" customFormat="1" ht="15" customHeight="1" x14ac:dyDescent="0.25">
      <c r="A710" s="72"/>
      <c r="B710" s="81" t="s">
        <v>185</v>
      </c>
      <c r="C710" s="122" t="s">
        <v>188</v>
      </c>
      <c r="D710" s="124"/>
      <c r="E710" s="82" t="s">
        <v>173</v>
      </c>
      <c r="F710" s="82" t="s">
        <v>174</v>
      </c>
      <c r="G710" s="83">
        <v>44322</v>
      </c>
      <c r="H710" s="83">
        <v>45418</v>
      </c>
      <c r="I710" s="82" t="s">
        <v>14</v>
      </c>
      <c r="J710" s="84">
        <v>501000000</v>
      </c>
      <c r="K710" s="84">
        <v>501000000</v>
      </c>
      <c r="L710" s="84">
        <v>505924869.57999998</v>
      </c>
      <c r="M710" s="84">
        <v>501000000</v>
      </c>
      <c r="N710" s="303">
        <v>6.8500000000000005E-2</v>
      </c>
      <c r="O710" s="85">
        <v>2.7259107824390626E-3</v>
      </c>
      <c r="P710" s="85">
        <v>0.1</v>
      </c>
      <c r="Q710" s="85">
        <v>0.19854508279659733</v>
      </c>
      <c r="R710" s="119"/>
      <c r="S710" s="86"/>
    </row>
    <row r="711" spans="1:19" s="74" customFormat="1" ht="15" customHeight="1" x14ac:dyDescent="0.25">
      <c r="A711" s="72"/>
      <c r="B711" s="81" t="s">
        <v>185</v>
      </c>
      <c r="C711" s="122" t="s">
        <v>188</v>
      </c>
      <c r="D711" s="124"/>
      <c r="E711" s="82" t="s">
        <v>173</v>
      </c>
      <c r="F711" s="82" t="s">
        <v>174</v>
      </c>
      <c r="G711" s="83">
        <v>44322</v>
      </c>
      <c r="H711" s="83">
        <v>45418</v>
      </c>
      <c r="I711" s="82" t="s">
        <v>14</v>
      </c>
      <c r="J711" s="84">
        <v>501000000</v>
      </c>
      <c r="K711" s="84">
        <v>501000000</v>
      </c>
      <c r="L711" s="84">
        <v>505924869.57999998</v>
      </c>
      <c r="M711" s="84">
        <v>501000000</v>
      </c>
      <c r="N711" s="303">
        <v>6.8500000000000005E-2</v>
      </c>
      <c r="O711" s="85">
        <v>2.7259107824390626E-3</v>
      </c>
      <c r="P711" s="85">
        <v>0.1</v>
      </c>
      <c r="Q711" s="85">
        <v>0.20127099357903638</v>
      </c>
      <c r="R711" s="119"/>
      <c r="S711" s="86"/>
    </row>
    <row r="712" spans="1:19" s="74" customFormat="1" ht="15" customHeight="1" x14ac:dyDescent="0.25">
      <c r="A712" s="72"/>
      <c r="B712" s="81" t="s">
        <v>185</v>
      </c>
      <c r="C712" s="122" t="s">
        <v>188</v>
      </c>
      <c r="D712" s="124"/>
      <c r="E712" s="82" t="s">
        <v>173</v>
      </c>
      <c r="F712" s="82" t="s">
        <v>174</v>
      </c>
      <c r="G712" s="83">
        <v>44322</v>
      </c>
      <c r="H712" s="83">
        <v>45418</v>
      </c>
      <c r="I712" s="82" t="s">
        <v>14</v>
      </c>
      <c r="J712" s="84">
        <v>501000000</v>
      </c>
      <c r="K712" s="84">
        <v>501000000</v>
      </c>
      <c r="L712" s="84">
        <v>505924869.57999998</v>
      </c>
      <c r="M712" s="84">
        <v>501000000</v>
      </c>
      <c r="N712" s="303">
        <v>6.8500000000000005E-2</v>
      </c>
      <c r="O712" s="85">
        <v>2.7259107824390626E-3</v>
      </c>
      <c r="P712" s="85">
        <v>0.1</v>
      </c>
      <c r="Q712" s="85">
        <v>0.20399690436147544</v>
      </c>
      <c r="R712" s="119"/>
      <c r="S712" s="86"/>
    </row>
    <row r="713" spans="1:19" s="74" customFormat="1" ht="15" customHeight="1" x14ac:dyDescent="0.25">
      <c r="A713" s="72"/>
      <c r="B713" s="81" t="s">
        <v>185</v>
      </c>
      <c r="C713" s="122" t="s">
        <v>188</v>
      </c>
      <c r="D713" s="124"/>
      <c r="E713" s="82" t="s">
        <v>173</v>
      </c>
      <c r="F713" s="82" t="s">
        <v>174</v>
      </c>
      <c r="G713" s="83">
        <v>44322</v>
      </c>
      <c r="H713" s="83">
        <v>45418</v>
      </c>
      <c r="I713" s="82" t="s">
        <v>14</v>
      </c>
      <c r="J713" s="84">
        <v>501000000</v>
      </c>
      <c r="K713" s="84">
        <v>501000000</v>
      </c>
      <c r="L713" s="84">
        <v>505924869.57999998</v>
      </c>
      <c r="M713" s="84">
        <v>501000000</v>
      </c>
      <c r="N713" s="303">
        <v>6.8500000000000005E-2</v>
      </c>
      <c r="O713" s="85">
        <v>2.7259107824390626E-3</v>
      </c>
      <c r="P713" s="85">
        <v>0.1</v>
      </c>
      <c r="Q713" s="85">
        <v>0.2067228151439145</v>
      </c>
      <c r="R713" s="119"/>
      <c r="S713" s="86"/>
    </row>
    <row r="714" spans="1:19" s="74" customFormat="1" ht="15" customHeight="1" x14ac:dyDescent="0.25">
      <c r="A714" s="72"/>
      <c r="B714" s="81" t="s">
        <v>185</v>
      </c>
      <c r="C714" s="122" t="s">
        <v>188</v>
      </c>
      <c r="D714" s="124"/>
      <c r="E714" s="82" t="s">
        <v>173</v>
      </c>
      <c r="F714" s="82" t="s">
        <v>174</v>
      </c>
      <c r="G714" s="83">
        <v>45121</v>
      </c>
      <c r="H714" s="83">
        <v>46202</v>
      </c>
      <c r="I714" s="82" t="s">
        <v>14</v>
      </c>
      <c r="J714" s="84">
        <v>1000000000</v>
      </c>
      <c r="K714" s="84">
        <v>1009956777</v>
      </c>
      <c r="L714" s="84">
        <v>1050137710.7</v>
      </c>
      <c r="M714" s="84">
        <v>1000000000</v>
      </c>
      <c r="N714" s="303">
        <v>9.0999999999999998E-2</v>
      </c>
      <c r="O714" s="85">
        <v>5.6581162159895634E-3</v>
      </c>
      <c r="P714" s="85">
        <v>0.1</v>
      </c>
      <c r="Q714" s="85">
        <v>0.21238093135990405</v>
      </c>
      <c r="R714" s="119"/>
      <c r="S714" s="86"/>
    </row>
    <row r="715" spans="1:19" s="74" customFormat="1" ht="15" customHeight="1" x14ac:dyDescent="0.25">
      <c r="A715" s="72"/>
      <c r="B715" s="81" t="s">
        <v>185</v>
      </c>
      <c r="C715" s="122" t="s">
        <v>188</v>
      </c>
      <c r="D715" s="124"/>
      <c r="E715" s="82" t="s">
        <v>173</v>
      </c>
      <c r="F715" s="82" t="s">
        <v>174</v>
      </c>
      <c r="G715" s="83">
        <v>45121</v>
      </c>
      <c r="H715" s="83">
        <v>46202</v>
      </c>
      <c r="I715" s="82" t="s">
        <v>14</v>
      </c>
      <c r="J715" s="84">
        <v>1000000000</v>
      </c>
      <c r="K715" s="84">
        <v>1009956777</v>
      </c>
      <c r="L715" s="84">
        <v>1050137710.7</v>
      </c>
      <c r="M715" s="84">
        <v>1000000000</v>
      </c>
      <c r="N715" s="303">
        <v>9.0999999999999998E-2</v>
      </c>
      <c r="O715" s="85">
        <v>5.6581162159895634E-3</v>
      </c>
      <c r="P715" s="85">
        <v>0.1</v>
      </c>
      <c r="Q715" s="85">
        <v>0.2180390475758936</v>
      </c>
      <c r="R715" s="119"/>
      <c r="S715" s="86"/>
    </row>
    <row r="716" spans="1:19" s="74" customFormat="1" ht="15" customHeight="1" x14ac:dyDescent="0.25">
      <c r="A716" s="72"/>
      <c r="B716" s="81" t="s">
        <v>185</v>
      </c>
      <c r="C716" s="122" t="s">
        <v>188</v>
      </c>
      <c r="D716" s="124"/>
      <c r="E716" s="82" t="s">
        <v>173</v>
      </c>
      <c r="F716" s="82" t="s">
        <v>174</v>
      </c>
      <c r="G716" s="83">
        <v>45121</v>
      </c>
      <c r="H716" s="83">
        <v>46202</v>
      </c>
      <c r="I716" s="82" t="s">
        <v>14</v>
      </c>
      <c r="J716" s="84">
        <v>1000000000</v>
      </c>
      <c r="K716" s="84">
        <v>1009956777</v>
      </c>
      <c r="L716" s="84">
        <v>1050137710.7</v>
      </c>
      <c r="M716" s="84">
        <v>1000000000</v>
      </c>
      <c r="N716" s="303">
        <v>9.0999999999999998E-2</v>
      </c>
      <c r="O716" s="85">
        <v>5.6581162159895634E-3</v>
      </c>
      <c r="P716" s="85">
        <v>0.1</v>
      </c>
      <c r="Q716" s="85">
        <v>0.22369716379188315</v>
      </c>
      <c r="R716" s="119"/>
      <c r="S716" s="86"/>
    </row>
    <row r="717" spans="1:19" s="74" customFormat="1" ht="15" customHeight="1" x14ac:dyDescent="0.25">
      <c r="A717" s="72"/>
      <c r="B717" s="81" t="s">
        <v>185</v>
      </c>
      <c r="C717" s="122" t="s">
        <v>188</v>
      </c>
      <c r="D717" s="124"/>
      <c r="E717" s="82" t="s">
        <v>173</v>
      </c>
      <c r="F717" s="82" t="s">
        <v>174</v>
      </c>
      <c r="G717" s="83">
        <v>45121</v>
      </c>
      <c r="H717" s="83">
        <v>46202</v>
      </c>
      <c r="I717" s="82" t="s">
        <v>14</v>
      </c>
      <c r="J717" s="84">
        <v>1000000000</v>
      </c>
      <c r="K717" s="84">
        <v>1009956777</v>
      </c>
      <c r="L717" s="84">
        <v>1050137710.7</v>
      </c>
      <c r="M717" s="84">
        <v>1000000000</v>
      </c>
      <c r="N717" s="303">
        <v>9.0999999999999998E-2</v>
      </c>
      <c r="O717" s="85">
        <v>5.6581162159895634E-3</v>
      </c>
      <c r="P717" s="85">
        <v>0.1</v>
      </c>
      <c r="Q717" s="85">
        <v>0.2293552800078727</v>
      </c>
      <c r="R717" s="119"/>
      <c r="S717" s="86"/>
    </row>
    <row r="718" spans="1:19" s="74" customFormat="1" ht="15" customHeight="1" x14ac:dyDescent="0.25">
      <c r="A718" s="72"/>
      <c r="B718" s="81" t="s">
        <v>185</v>
      </c>
      <c r="C718" s="122" t="s">
        <v>188</v>
      </c>
      <c r="D718" s="124"/>
      <c r="E718" s="82" t="s">
        <v>173</v>
      </c>
      <c r="F718" s="82" t="s">
        <v>174</v>
      </c>
      <c r="G718" s="83">
        <v>45121</v>
      </c>
      <c r="H718" s="83">
        <v>46202</v>
      </c>
      <c r="I718" s="82" t="s">
        <v>14</v>
      </c>
      <c r="J718" s="84">
        <v>1000000000</v>
      </c>
      <c r="K718" s="84">
        <v>1009956777</v>
      </c>
      <c r="L718" s="84">
        <v>1050137710.7</v>
      </c>
      <c r="M718" s="84">
        <v>1000000000</v>
      </c>
      <c r="N718" s="303">
        <v>9.0999999999999998E-2</v>
      </c>
      <c r="O718" s="85">
        <v>5.6581162159895634E-3</v>
      </c>
      <c r="P718" s="85">
        <v>0.1</v>
      </c>
      <c r="Q718" s="85">
        <v>0.23501339622386225</v>
      </c>
      <c r="R718" s="119"/>
      <c r="S718" s="86"/>
    </row>
    <row r="719" spans="1:19" s="74" customFormat="1" ht="15" customHeight="1" x14ac:dyDescent="0.25">
      <c r="A719" s="72"/>
      <c r="B719" s="81" t="s">
        <v>185</v>
      </c>
      <c r="C719" s="122" t="s">
        <v>188</v>
      </c>
      <c r="D719" s="124"/>
      <c r="E719" s="82" t="s">
        <v>173</v>
      </c>
      <c r="F719" s="82" t="s">
        <v>174</v>
      </c>
      <c r="G719" s="83">
        <v>45217</v>
      </c>
      <c r="H719" s="83">
        <v>45862</v>
      </c>
      <c r="I719" s="82" t="s">
        <v>14</v>
      </c>
      <c r="J719" s="84">
        <v>500500000</v>
      </c>
      <c r="K719" s="84">
        <v>515751010.77999997</v>
      </c>
      <c r="L719" s="84">
        <v>523975304.55000001</v>
      </c>
      <c r="M719" s="84">
        <v>500500000</v>
      </c>
      <c r="N719" s="303">
        <v>8.7999999999999995E-2</v>
      </c>
      <c r="O719" s="85">
        <v>2.8231660831189546E-3</v>
      </c>
      <c r="P719" s="85">
        <v>0.1</v>
      </c>
      <c r="Q719" s="85">
        <v>0.23783656230698119</v>
      </c>
      <c r="R719" s="119"/>
      <c r="S719" s="86"/>
    </row>
    <row r="720" spans="1:19" s="74" customFormat="1" ht="15" customHeight="1" x14ac:dyDescent="0.25">
      <c r="A720" s="72"/>
      <c r="B720" s="81" t="s">
        <v>185</v>
      </c>
      <c r="C720" s="122" t="s">
        <v>188</v>
      </c>
      <c r="D720" s="124"/>
      <c r="E720" s="82" t="s">
        <v>173</v>
      </c>
      <c r="F720" s="82" t="s">
        <v>174</v>
      </c>
      <c r="G720" s="83">
        <v>45217</v>
      </c>
      <c r="H720" s="83">
        <v>45862</v>
      </c>
      <c r="I720" s="82" t="s">
        <v>14</v>
      </c>
      <c r="J720" s="84">
        <v>500500000</v>
      </c>
      <c r="K720" s="84">
        <v>515751010.77999997</v>
      </c>
      <c r="L720" s="84">
        <v>523975304.55000001</v>
      </c>
      <c r="M720" s="84">
        <v>500500000</v>
      </c>
      <c r="N720" s="303">
        <v>8.7999999999999995E-2</v>
      </c>
      <c r="O720" s="85">
        <v>2.8231660831189546E-3</v>
      </c>
      <c r="P720" s="85">
        <v>0.1</v>
      </c>
      <c r="Q720" s="85">
        <v>0.24065972839010014</v>
      </c>
      <c r="R720" s="119"/>
      <c r="S720" s="86"/>
    </row>
    <row r="721" spans="1:19" s="74" customFormat="1" ht="15" customHeight="1" x14ac:dyDescent="0.25">
      <c r="A721" s="72"/>
      <c r="B721" s="81" t="s">
        <v>185</v>
      </c>
      <c r="C721" s="122" t="s">
        <v>188</v>
      </c>
      <c r="D721" s="124"/>
      <c r="E721" s="82" t="s">
        <v>173</v>
      </c>
      <c r="F721" s="82" t="s">
        <v>174</v>
      </c>
      <c r="G721" s="83">
        <v>45217</v>
      </c>
      <c r="H721" s="83">
        <v>45862</v>
      </c>
      <c r="I721" s="82" t="s">
        <v>14</v>
      </c>
      <c r="J721" s="84">
        <v>500500000</v>
      </c>
      <c r="K721" s="84">
        <v>515751010.77999997</v>
      </c>
      <c r="L721" s="84">
        <v>523975304.55000001</v>
      </c>
      <c r="M721" s="84">
        <v>500500000</v>
      </c>
      <c r="N721" s="303">
        <v>8.7999999999999995E-2</v>
      </c>
      <c r="O721" s="85">
        <v>2.8231660831189546E-3</v>
      </c>
      <c r="P721" s="85">
        <v>0.1</v>
      </c>
      <c r="Q721" s="85">
        <v>0.24348289447321908</v>
      </c>
      <c r="R721" s="119"/>
      <c r="S721" s="86"/>
    </row>
    <row r="722" spans="1:19" s="74" customFormat="1" ht="15" customHeight="1" x14ac:dyDescent="0.25">
      <c r="A722" s="72"/>
      <c r="B722" s="81" t="s">
        <v>185</v>
      </c>
      <c r="C722" s="122" t="s">
        <v>188</v>
      </c>
      <c r="D722" s="124"/>
      <c r="E722" s="82" t="s">
        <v>173</v>
      </c>
      <c r="F722" s="82" t="s">
        <v>174</v>
      </c>
      <c r="G722" s="83">
        <v>45195</v>
      </c>
      <c r="H722" s="83">
        <v>46280</v>
      </c>
      <c r="I722" s="82" t="s">
        <v>14</v>
      </c>
      <c r="J722" s="84">
        <v>200000000</v>
      </c>
      <c r="K722" s="84">
        <v>200000000</v>
      </c>
      <c r="L722" s="84">
        <v>204802076.09999999</v>
      </c>
      <c r="M722" s="84">
        <v>200000000</v>
      </c>
      <c r="N722" s="303">
        <v>8.2500000000000004E-2</v>
      </c>
      <c r="O722" s="85">
        <v>1.1034685604017691E-3</v>
      </c>
      <c r="P722" s="85">
        <v>0.1</v>
      </c>
      <c r="Q722" s="85">
        <v>0.24458636303362086</v>
      </c>
      <c r="R722" s="119"/>
      <c r="S722" s="86"/>
    </row>
    <row r="723" spans="1:19" s="74" customFormat="1" ht="15" customHeight="1" x14ac:dyDescent="0.25">
      <c r="A723" s="72"/>
      <c r="B723" s="81" t="s">
        <v>185</v>
      </c>
      <c r="C723" s="122" t="s">
        <v>188</v>
      </c>
      <c r="D723" s="124"/>
      <c r="E723" s="82" t="s">
        <v>173</v>
      </c>
      <c r="F723" s="82" t="s">
        <v>174</v>
      </c>
      <c r="G723" s="83">
        <v>45195</v>
      </c>
      <c r="H723" s="83">
        <v>46280</v>
      </c>
      <c r="I723" s="82" t="s">
        <v>14</v>
      </c>
      <c r="J723" s="84">
        <v>200000000</v>
      </c>
      <c r="K723" s="84">
        <v>200000000</v>
      </c>
      <c r="L723" s="84">
        <v>204802076.09999999</v>
      </c>
      <c r="M723" s="84">
        <v>200000000</v>
      </c>
      <c r="N723" s="303">
        <v>8.2500000000000004E-2</v>
      </c>
      <c r="O723" s="85">
        <v>1.1034685604017691E-3</v>
      </c>
      <c r="P723" s="85">
        <v>0.1</v>
      </c>
      <c r="Q723" s="85">
        <v>0.24568983159402263</v>
      </c>
      <c r="R723" s="119"/>
      <c r="S723" s="86"/>
    </row>
    <row r="724" spans="1:19" s="74" customFormat="1" ht="15" customHeight="1" x14ac:dyDescent="0.25">
      <c r="A724" s="72"/>
      <c r="B724" s="81" t="s">
        <v>185</v>
      </c>
      <c r="C724" s="122" t="s">
        <v>188</v>
      </c>
      <c r="D724" s="124"/>
      <c r="E724" s="82" t="s">
        <v>173</v>
      </c>
      <c r="F724" s="82" t="s">
        <v>174</v>
      </c>
      <c r="G724" s="83">
        <v>45195</v>
      </c>
      <c r="H724" s="83">
        <v>46280</v>
      </c>
      <c r="I724" s="82" t="s">
        <v>14</v>
      </c>
      <c r="J724" s="84">
        <v>200000000</v>
      </c>
      <c r="K724" s="84">
        <v>200000000</v>
      </c>
      <c r="L724" s="84">
        <v>204802076.09999999</v>
      </c>
      <c r="M724" s="84">
        <v>200000000</v>
      </c>
      <c r="N724" s="303">
        <v>8.2500000000000004E-2</v>
      </c>
      <c r="O724" s="85">
        <v>1.1034685604017691E-3</v>
      </c>
      <c r="P724" s="85">
        <v>0.1</v>
      </c>
      <c r="Q724" s="85">
        <v>0.24679330015442441</v>
      </c>
      <c r="R724" s="119"/>
      <c r="S724" s="86"/>
    </row>
    <row r="725" spans="1:19" s="74" customFormat="1" ht="15" customHeight="1" x14ac:dyDescent="0.25">
      <c r="A725" s="72"/>
      <c r="B725" s="81" t="s">
        <v>185</v>
      </c>
      <c r="C725" s="122" t="s">
        <v>188</v>
      </c>
      <c r="D725" s="124"/>
      <c r="E725" s="82" t="s">
        <v>173</v>
      </c>
      <c r="F725" s="82" t="s">
        <v>174</v>
      </c>
      <c r="G725" s="83">
        <v>45195</v>
      </c>
      <c r="H725" s="83">
        <v>46280</v>
      </c>
      <c r="I725" s="82" t="s">
        <v>14</v>
      </c>
      <c r="J725" s="84">
        <v>200000000</v>
      </c>
      <c r="K725" s="84">
        <v>200000000</v>
      </c>
      <c r="L725" s="84">
        <v>204802076.09999999</v>
      </c>
      <c r="M725" s="84">
        <v>200000000</v>
      </c>
      <c r="N725" s="303">
        <v>8.2500000000000004E-2</v>
      </c>
      <c r="O725" s="85">
        <v>1.1034685604017691E-3</v>
      </c>
      <c r="P725" s="85">
        <v>0.1</v>
      </c>
      <c r="Q725" s="85">
        <v>0.24789676871482619</v>
      </c>
      <c r="R725" s="119"/>
      <c r="S725" s="86"/>
    </row>
    <row r="726" spans="1:19" s="74" customFormat="1" ht="15" customHeight="1" x14ac:dyDescent="0.25">
      <c r="A726" s="72"/>
      <c r="B726" s="81" t="s">
        <v>185</v>
      </c>
      <c r="C726" s="122" t="s">
        <v>188</v>
      </c>
      <c r="D726" s="124"/>
      <c r="E726" s="82" t="s">
        <v>173</v>
      </c>
      <c r="F726" s="82" t="s">
        <v>174</v>
      </c>
      <c r="G726" s="83">
        <v>45195</v>
      </c>
      <c r="H726" s="83">
        <v>46280</v>
      </c>
      <c r="I726" s="82" t="s">
        <v>14</v>
      </c>
      <c r="J726" s="84">
        <v>200000000</v>
      </c>
      <c r="K726" s="84">
        <v>200000000</v>
      </c>
      <c r="L726" s="84">
        <v>204802076.09999999</v>
      </c>
      <c r="M726" s="84">
        <v>200000000</v>
      </c>
      <c r="N726" s="303">
        <v>8.2500000000000004E-2</v>
      </c>
      <c r="O726" s="85">
        <v>1.1034685604017691E-3</v>
      </c>
      <c r="P726" s="85">
        <v>0.1</v>
      </c>
      <c r="Q726" s="85">
        <v>0.24900023727522796</v>
      </c>
      <c r="R726" s="119"/>
      <c r="S726" s="86"/>
    </row>
    <row r="727" spans="1:19" s="74" customFormat="1" ht="15" customHeight="1" x14ac:dyDescent="0.25">
      <c r="A727" s="72"/>
      <c r="B727" s="81" t="s">
        <v>185</v>
      </c>
      <c r="C727" s="122" t="s">
        <v>188</v>
      </c>
      <c r="D727" s="124"/>
      <c r="E727" s="82" t="s">
        <v>173</v>
      </c>
      <c r="F727" s="82" t="s">
        <v>174</v>
      </c>
      <c r="G727" s="83">
        <v>45195</v>
      </c>
      <c r="H727" s="83">
        <v>46280</v>
      </c>
      <c r="I727" s="82" t="s">
        <v>14</v>
      </c>
      <c r="J727" s="84">
        <v>200000000</v>
      </c>
      <c r="K727" s="84">
        <v>200000000</v>
      </c>
      <c r="L727" s="84">
        <v>204802076.09999999</v>
      </c>
      <c r="M727" s="84">
        <v>200000000</v>
      </c>
      <c r="N727" s="303">
        <v>8.2500000000000004E-2</v>
      </c>
      <c r="O727" s="85">
        <v>1.1034685604017691E-3</v>
      </c>
      <c r="P727" s="85">
        <v>0.1</v>
      </c>
      <c r="Q727" s="85">
        <v>0.25010370583562974</v>
      </c>
      <c r="R727" s="119"/>
      <c r="S727" s="86"/>
    </row>
    <row r="728" spans="1:19" s="74" customFormat="1" ht="15" customHeight="1" x14ac:dyDescent="0.25">
      <c r="A728" s="72"/>
      <c r="B728" s="81" t="s">
        <v>185</v>
      </c>
      <c r="C728" s="122" t="s">
        <v>188</v>
      </c>
      <c r="D728" s="124"/>
      <c r="E728" s="82" t="s">
        <v>173</v>
      </c>
      <c r="F728" s="82" t="s">
        <v>174</v>
      </c>
      <c r="G728" s="83">
        <v>45195</v>
      </c>
      <c r="H728" s="83">
        <v>46280</v>
      </c>
      <c r="I728" s="82" t="s">
        <v>14</v>
      </c>
      <c r="J728" s="84">
        <v>200000000</v>
      </c>
      <c r="K728" s="84">
        <v>200000000</v>
      </c>
      <c r="L728" s="84">
        <v>204802076.09999999</v>
      </c>
      <c r="M728" s="84">
        <v>200000000</v>
      </c>
      <c r="N728" s="303">
        <v>8.2500000000000004E-2</v>
      </c>
      <c r="O728" s="85">
        <v>1.1034685604017691E-3</v>
      </c>
      <c r="P728" s="85">
        <v>0.1</v>
      </c>
      <c r="Q728" s="85">
        <v>0.25120717439603152</v>
      </c>
      <c r="R728" s="119"/>
      <c r="S728" s="86"/>
    </row>
    <row r="729" spans="1:19" s="74" customFormat="1" ht="15" customHeight="1" x14ac:dyDescent="0.25">
      <c r="A729" s="72"/>
      <c r="B729" s="81" t="s">
        <v>185</v>
      </c>
      <c r="C729" s="122" t="s">
        <v>188</v>
      </c>
      <c r="D729" s="124"/>
      <c r="E729" s="82" t="s">
        <v>173</v>
      </c>
      <c r="F729" s="82" t="s">
        <v>174</v>
      </c>
      <c r="G729" s="83">
        <v>45195</v>
      </c>
      <c r="H729" s="83">
        <v>46280</v>
      </c>
      <c r="I729" s="82" t="s">
        <v>14</v>
      </c>
      <c r="J729" s="84">
        <v>200000000</v>
      </c>
      <c r="K729" s="84">
        <v>200000000</v>
      </c>
      <c r="L729" s="84">
        <v>204802076.09999999</v>
      </c>
      <c r="M729" s="84">
        <v>200000000</v>
      </c>
      <c r="N729" s="303">
        <v>8.2500000000000004E-2</v>
      </c>
      <c r="O729" s="85">
        <v>1.1034685604017691E-3</v>
      </c>
      <c r="P729" s="85">
        <v>0.1</v>
      </c>
      <c r="Q729" s="85">
        <v>0.2523106429564333</v>
      </c>
      <c r="R729" s="119"/>
      <c r="S729" s="86"/>
    </row>
    <row r="730" spans="1:19" s="74" customFormat="1" ht="15" customHeight="1" x14ac:dyDescent="0.25">
      <c r="A730" s="72"/>
      <c r="B730" s="81" t="s">
        <v>185</v>
      </c>
      <c r="C730" s="122" t="s">
        <v>188</v>
      </c>
      <c r="D730" s="124"/>
      <c r="E730" s="82" t="s">
        <v>173</v>
      </c>
      <c r="F730" s="82" t="s">
        <v>174</v>
      </c>
      <c r="G730" s="83">
        <v>45195</v>
      </c>
      <c r="H730" s="83">
        <v>46280</v>
      </c>
      <c r="I730" s="82" t="s">
        <v>14</v>
      </c>
      <c r="J730" s="84">
        <v>200000000</v>
      </c>
      <c r="K730" s="84">
        <v>200000000</v>
      </c>
      <c r="L730" s="84">
        <v>204802076.09999999</v>
      </c>
      <c r="M730" s="84">
        <v>200000000</v>
      </c>
      <c r="N730" s="303">
        <v>8.2500000000000004E-2</v>
      </c>
      <c r="O730" s="85">
        <v>1.1034685604017691E-3</v>
      </c>
      <c r="P730" s="85">
        <v>0.1</v>
      </c>
      <c r="Q730" s="85">
        <v>0.25341411151683507</v>
      </c>
      <c r="R730" s="119"/>
      <c r="S730" s="86"/>
    </row>
    <row r="731" spans="1:19" s="74" customFormat="1" ht="15" customHeight="1" x14ac:dyDescent="0.25">
      <c r="A731" s="72"/>
      <c r="B731" s="81" t="s">
        <v>185</v>
      </c>
      <c r="C731" s="122" t="s">
        <v>188</v>
      </c>
      <c r="D731" s="124"/>
      <c r="E731" s="82" t="s">
        <v>173</v>
      </c>
      <c r="F731" s="82" t="s">
        <v>174</v>
      </c>
      <c r="G731" s="83">
        <v>45195</v>
      </c>
      <c r="H731" s="83">
        <v>46280</v>
      </c>
      <c r="I731" s="82" t="s">
        <v>14</v>
      </c>
      <c r="J731" s="84">
        <v>200000000</v>
      </c>
      <c r="K731" s="84">
        <v>200000000</v>
      </c>
      <c r="L731" s="84">
        <v>204802076.09999999</v>
      </c>
      <c r="M731" s="84">
        <v>200000000</v>
      </c>
      <c r="N731" s="303">
        <v>8.2500000000000004E-2</v>
      </c>
      <c r="O731" s="85">
        <v>1.1034685604017691E-3</v>
      </c>
      <c r="P731" s="85">
        <v>0.1</v>
      </c>
      <c r="Q731" s="85">
        <v>0.25451758007723685</v>
      </c>
      <c r="R731" s="119"/>
      <c r="S731" s="86"/>
    </row>
    <row r="732" spans="1:19" s="74" customFormat="1" ht="15" customHeight="1" x14ac:dyDescent="0.25">
      <c r="A732" s="72"/>
      <c r="B732" s="81" t="s">
        <v>185</v>
      </c>
      <c r="C732" s="122" t="s">
        <v>188</v>
      </c>
      <c r="D732" s="124"/>
      <c r="E732" s="82" t="s">
        <v>173</v>
      </c>
      <c r="F732" s="82" t="s">
        <v>174</v>
      </c>
      <c r="G732" s="83">
        <v>45236</v>
      </c>
      <c r="H732" s="83">
        <v>46286</v>
      </c>
      <c r="I732" s="82" t="s">
        <v>14</v>
      </c>
      <c r="J732" s="84">
        <v>100000000</v>
      </c>
      <c r="K732" s="84">
        <v>101567436</v>
      </c>
      <c r="L732" s="84">
        <v>102738384.22</v>
      </c>
      <c r="M732" s="84">
        <v>100000000</v>
      </c>
      <c r="N732" s="303">
        <v>8.2500000000000004E-2</v>
      </c>
      <c r="O732" s="85">
        <v>5.5355189308672849E-4</v>
      </c>
      <c r="P732" s="85">
        <v>0.1</v>
      </c>
      <c r="Q732" s="85">
        <v>0.25507113197032355</v>
      </c>
      <c r="R732" s="119"/>
      <c r="S732" s="86"/>
    </row>
    <row r="733" spans="1:19" s="74" customFormat="1" ht="15" customHeight="1" x14ac:dyDescent="0.25">
      <c r="A733" s="72"/>
      <c r="B733" s="81" t="s">
        <v>185</v>
      </c>
      <c r="C733" s="122" t="s">
        <v>188</v>
      </c>
      <c r="D733" s="124"/>
      <c r="E733" s="82" t="s">
        <v>173</v>
      </c>
      <c r="F733" s="82" t="s">
        <v>174</v>
      </c>
      <c r="G733" s="83">
        <v>45236</v>
      </c>
      <c r="H733" s="83">
        <v>46286</v>
      </c>
      <c r="I733" s="82" t="s">
        <v>14</v>
      </c>
      <c r="J733" s="84">
        <v>100000000</v>
      </c>
      <c r="K733" s="84">
        <v>101567436</v>
      </c>
      <c r="L733" s="84">
        <v>102738384.22</v>
      </c>
      <c r="M733" s="84">
        <v>100000000</v>
      </c>
      <c r="N733" s="303">
        <v>8.2500000000000004E-2</v>
      </c>
      <c r="O733" s="85">
        <v>5.5355189308672849E-4</v>
      </c>
      <c r="P733" s="85">
        <v>0.1</v>
      </c>
      <c r="Q733" s="85">
        <v>0.25562468386341025</v>
      </c>
      <c r="R733" s="119"/>
      <c r="S733" s="86"/>
    </row>
    <row r="734" spans="1:19" s="74" customFormat="1" ht="15" customHeight="1" x14ac:dyDescent="0.25">
      <c r="A734" s="72"/>
      <c r="B734" s="81" t="s">
        <v>185</v>
      </c>
      <c r="C734" s="122" t="s">
        <v>188</v>
      </c>
      <c r="D734" s="124"/>
      <c r="E734" s="82" t="s">
        <v>173</v>
      </c>
      <c r="F734" s="82" t="s">
        <v>174</v>
      </c>
      <c r="G734" s="83">
        <v>45236</v>
      </c>
      <c r="H734" s="83">
        <v>46286</v>
      </c>
      <c r="I734" s="82" t="s">
        <v>14</v>
      </c>
      <c r="J734" s="84">
        <v>100000000</v>
      </c>
      <c r="K734" s="84">
        <v>101567436</v>
      </c>
      <c r="L734" s="84">
        <v>102738384.22</v>
      </c>
      <c r="M734" s="84">
        <v>100000000</v>
      </c>
      <c r="N734" s="303">
        <v>8.2500000000000004E-2</v>
      </c>
      <c r="O734" s="85">
        <v>5.5355189308672849E-4</v>
      </c>
      <c r="P734" s="85">
        <v>0.1</v>
      </c>
      <c r="Q734" s="85">
        <v>0.25617823575649695</v>
      </c>
      <c r="R734" s="119"/>
      <c r="S734" s="86"/>
    </row>
    <row r="735" spans="1:19" s="74" customFormat="1" ht="15" customHeight="1" x14ac:dyDescent="0.25">
      <c r="A735" s="72"/>
      <c r="B735" s="81" t="s">
        <v>185</v>
      </c>
      <c r="C735" s="122" t="s">
        <v>188</v>
      </c>
      <c r="D735" s="124"/>
      <c r="E735" s="82" t="s">
        <v>173</v>
      </c>
      <c r="F735" s="82" t="s">
        <v>174</v>
      </c>
      <c r="G735" s="83">
        <v>45236</v>
      </c>
      <c r="H735" s="83">
        <v>46286</v>
      </c>
      <c r="I735" s="82" t="s">
        <v>14</v>
      </c>
      <c r="J735" s="84">
        <v>100000000</v>
      </c>
      <c r="K735" s="84">
        <v>101567436</v>
      </c>
      <c r="L735" s="84">
        <v>102738384.22</v>
      </c>
      <c r="M735" s="84">
        <v>100000000</v>
      </c>
      <c r="N735" s="303">
        <v>8.2500000000000004E-2</v>
      </c>
      <c r="O735" s="85">
        <v>5.5355189308672849E-4</v>
      </c>
      <c r="P735" s="85">
        <v>0.1</v>
      </c>
      <c r="Q735" s="85">
        <v>0.25673178764958365</v>
      </c>
      <c r="R735" s="119"/>
      <c r="S735" s="86"/>
    </row>
    <row r="736" spans="1:19" s="74" customFormat="1" ht="15" customHeight="1" x14ac:dyDescent="0.25">
      <c r="A736" s="72"/>
      <c r="B736" s="81" t="s">
        <v>185</v>
      </c>
      <c r="C736" s="122" t="s">
        <v>188</v>
      </c>
      <c r="D736" s="124"/>
      <c r="E736" s="82" t="s">
        <v>173</v>
      </c>
      <c r="F736" s="82" t="s">
        <v>174</v>
      </c>
      <c r="G736" s="83">
        <v>45236</v>
      </c>
      <c r="H736" s="83">
        <v>46286</v>
      </c>
      <c r="I736" s="82" t="s">
        <v>14</v>
      </c>
      <c r="J736" s="84">
        <v>100000000</v>
      </c>
      <c r="K736" s="84">
        <v>101567436</v>
      </c>
      <c r="L736" s="84">
        <v>102738384.22</v>
      </c>
      <c r="M736" s="84">
        <v>100000000</v>
      </c>
      <c r="N736" s="303">
        <v>8.2500000000000004E-2</v>
      </c>
      <c r="O736" s="85">
        <v>5.5355189308672849E-4</v>
      </c>
      <c r="P736" s="85">
        <v>0.1</v>
      </c>
      <c r="Q736" s="85">
        <v>0.25728533954267035</v>
      </c>
      <c r="R736" s="119"/>
      <c r="S736" s="86"/>
    </row>
    <row r="737" spans="1:19" s="74" customFormat="1" ht="15" customHeight="1" x14ac:dyDescent="0.25">
      <c r="A737" s="72"/>
      <c r="B737" s="81" t="s">
        <v>185</v>
      </c>
      <c r="C737" s="122" t="s">
        <v>188</v>
      </c>
      <c r="D737" s="124"/>
      <c r="E737" s="82" t="s">
        <v>173</v>
      </c>
      <c r="F737" s="82" t="s">
        <v>174</v>
      </c>
      <c r="G737" s="83">
        <v>45236</v>
      </c>
      <c r="H737" s="83">
        <v>46286</v>
      </c>
      <c r="I737" s="82" t="s">
        <v>14</v>
      </c>
      <c r="J737" s="84">
        <v>100000000</v>
      </c>
      <c r="K737" s="84">
        <v>101567436</v>
      </c>
      <c r="L737" s="84">
        <v>102738384.22</v>
      </c>
      <c r="M737" s="84">
        <v>100000000</v>
      </c>
      <c r="N737" s="303">
        <v>8.2500000000000004E-2</v>
      </c>
      <c r="O737" s="85">
        <v>5.5355189308672849E-4</v>
      </c>
      <c r="P737" s="85">
        <v>0.1</v>
      </c>
      <c r="Q737" s="85">
        <v>0.25783889143575706</v>
      </c>
      <c r="R737" s="119"/>
      <c r="S737" s="86"/>
    </row>
    <row r="738" spans="1:19" s="74" customFormat="1" ht="15" customHeight="1" x14ac:dyDescent="0.25">
      <c r="A738" s="72"/>
      <c r="B738" s="81" t="s">
        <v>185</v>
      </c>
      <c r="C738" s="122" t="s">
        <v>188</v>
      </c>
      <c r="D738" s="124"/>
      <c r="E738" s="82" t="s">
        <v>173</v>
      </c>
      <c r="F738" s="82" t="s">
        <v>174</v>
      </c>
      <c r="G738" s="83">
        <v>45236</v>
      </c>
      <c r="H738" s="83">
        <v>46286</v>
      </c>
      <c r="I738" s="82" t="s">
        <v>14</v>
      </c>
      <c r="J738" s="84">
        <v>100000000</v>
      </c>
      <c r="K738" s="84">
        <v>101567436</v>
      </c>
      <c r="L738" s="84">
        <v>102738384.22</v>
      </c>
      <c r="M738" s="84">
        <v>100000000</v>
      </c>
      <c r="N738" s="303">
        <v>8.2500000000000004E-2</v>
      </c>
      <c r="O738" s="85">
        <v>5.5355189308672849E-4</v>
      </c>
      <c r="P738" s="85">
        <v>0.1</v>
      </c>
      <c r="Q738" s="85">
        <v>0.25839244332884376</v>
      </c>
      <c r="R738" s="119"/>
      <c r="S738" s="86"/>
    </row>
    <row r="739" spans="1:19" s="74" customFormat="1" ht="15" customHeight="1" x14ac:dyDescent="0.25">
      <c r="A739" s="72"/>
      <c r="B739" s="81" t="s">
        <v>185</v>
      </c>
      <c r="C739" s="122" t="s">
        <v>188</v>
      </c>
      <c r="D739" s="124"/>
      <c r="E739" s="82" t="s">
        <v>173</v>
      </c>
      <c r="F739" s="82" t="s">
        <v>174</v>
      </c>
      <c r="G739" s="83">
        <v>45236</v>
      </c>
      <c r="H739" s="83">
        <v>46286</v>
      </c>
      <c r="I739" s="82" t="s">
        <v>14</v>
      </c>
      <c r="J739" s="84">
        <v>100000000</v>
      </c>
      <c r="K739" s="84">
        <v>101567436</v>
      </c>
      <c r="L739" s="84">
        <v>102738384.22</v>
      </c>
      <c r="M739" s="84">
        <v>100000000</v>
      </c>
      <c r="N739" s="303">
        <v>8.2500000000000004E-2</v>
      </c>
      <c r="O739" s="85">
        <v>5.5355189308672849E-4</v>
      </c>
      <c r="P739" s="85">
        <v>0.1</v>
      </c>
      <c r="Q739" s="85">
        <v>0.25894599522193046</v>
      </c>
      <c r="R739" s="119"/>
      <c r="S739" s="86"/>
    </row>
    <row r="740" spans="1:19" s="74" customFormat="1" ht="15" customHeight="1" x14ac:dyDescent="0.25">
      <c r="A740" s="72"/>
      <c r="B740" s="81" t="s">
        <v>185</v>
      </c>
      <c r="C740" s="122" t="s">
        <v>188</v>
      </c>
      <c r="D740" s="124"/>
      <c r="E740" s="82" t="s">
        <v>173</v>
      </c>
      <c r="F740" s="82" t="s">
        <v>174</v>
      </c>
      <c r="G740" s="83">
        <v>44260</v>
      </c>
      <c r="H740" s="83">
        <v>45348</v>
      </c>
      <c r="I740" s="82" t="s">
        <v>14</v>
      </c>
      <c r="J740" s="84">
        <v>545000000</v>
      </c>
      <c r="K740" s="84">
        <v>545818247.20000005</v>
      </c>
      <c r="L740" s="84">
        <v>557816603.24000001</v>
      </c>
      <c r="M740" s="84">
        <v>545000000</v>
      </c>
      <c r="N740" s="303">
        <v>6.8500000000000005E-2</v>
      </c>
      <c r="O740" s="85">
        <v>3.0055021700312132E-3</v>
      </c>
      <c r="P740" s="85">
        <v>0.1</v>
      </c>
      <c r="Q740" s="85">
        <v>0.26195149739196166</v>
      </c>
      <c r="R740" s="119"/>
      <c r="S740" s="86"/>
    </row>
    <row r="741" spans="1:19" s="74" customFormat="1" ht="15" customHeight="1" x14ac:dyDescent="0.25">
      <c r="A741" s="72"/>
      <c r="B741" s="81" t="s">
        <v>185</v>
      </c>
      <c r="C741" s="304" t="s">
        <v>189</v>
      </c>
      <c r="D741" s="123"/>
      <c r="E741" s="82" t="s">
        <v>173</v>
      </c>
      <c r="F741" s="82" t="s">
        <v>174</v>
      </c>
      <c r="G741" s="83">
        <v>45236</v>
      </c>
      <c r="H741" s="83">
        <v>45782</v>
      </c>
      <c r="I741" s="82" t="s">
        <v>14</v>
      </c>
      <c r="J741" s="84">
        <v>250000000</v>
      </c>
      <c r="K741" s="84">
        <v>252288602.5</v>
      </c>
      <c r="L741" s="84">
        <v>255558739.83000001</v>
      </c>
      <c r="M741" s="84">
        <v>250000000</v>
      </c>
      <c r="N741" s="303">
        <v>9.5000000000000001E-2</v>
      </c>
      <c r="O741" s="85">
        <v>1.3769442190644883E-3</v>
      </c>
      <c r="P741" s="85">
        <v>0.1</v>
      </c>
      <c r="Q741" s="85">
        <v>0.26332844161102614</v>
      </c>
      <c r="R741" s="119"/>
      <c r="S741" s="86"/>
    </row>
    <row r="742" spans="1:19" s="74" customFormat="1" ht="15" customHeight="1" x14ac:dyDescent="0.25">
      <c r="A742" s="72"/>
      <c r="B742" s="81" t="s">
        <v>185</v>
      </c>
      <c r="C742" s="304" t="s">
        <v>189</v>
      </c>
      <c r="D742" s="123"/>
      <c r="E742" s="82" t="s">
        <v>173</v>
      </c>
      <c r="F742" s="82" t="s">
        <v>174</v>
      </c>
      <c r="G742" s="83">
        <v>45236</v>
      </c>
      <c r="H742" s="83">
        <v>45782</v>
      </c>
      <c r="I742" s="82" t="s">
        <v>14</v>
      </c>
      <c r="J742" s="84">
        <v>250000000</v>
      </c>
      <c r="K742" s="84">
        <v>252288602.5</v>
      </c>
      <c r="L742" s="84">
        <v>255558739.83000001</v>
      </c>
      <c r="M742" s="84">
        <v>250000000</v>
      </c>
      <c r="N742" s="303">
        <v>9.5000000000000001E-2</v>
      </c>
      <c r="O742" s="85">
        <v>1.3769442190644883E-3</v>
      </c>
      <c r="P742" s="85">
        <v>0.1</v>
      </c>
      <c r="Q742" s="85">
        <v>0.26470538583009062</v>
      </c>
      <c r="R742" s="119"/>
      <c r="S742" s="86"/>
    </row>
    <row r="743" spans="1:19" s="74" customFormat="1" ht="15" customHeight="1" x14ac:dyDescent="0.25">
      <c r="A743" s="72"/>
      <c r="B743" s="81" t="s">
        <v>185</v>
      </c>
      <c r="C743" s="304" t="s">
        <v>189</v>
      </c>
      <c r="D743" s="123"/>
      <c r="E743" s="82" t="s">
        <v>173</v>
      </c>
      <c r="F743" s="82" t="s">
        <v>174</v>
      </c>
      <c r="G743" s="83">
        <v>45236</v>
      </c>
      <c r="H743" s="83">
        <v>45782</v>
      </c>
      <c r="I743" s="82" t="s">
        <v>14</v>
      </c>
      <c r="J743" s="84">
        <v>250000000</v>
      </c>
      <c r="K743" s="84">
        <v>252288602.5</v>
      </c>
      <c r="L743" s="84">
        <v>255558739.83000001</v>
      </c>
      <c r="M743" s="84">
        <v>250000000</v>
      </c>
      <c r="N743" s="303">
        <v>9.5000000000000001E-2</v>
      </c>
      <c r="O743" s="85">
        <v>1.3769442190644883E-3</v>
      </c>
      <c r="P743" s="85">
        <v>0.1</v>
      </c>
      <c r="Q743" s="85">
        <v>0.2660823300491551</v>
      </c>
      <c r="R743" s="119"/>
      <c r="S743" s="86"/>
    </row>
    <row r="744" spans="1:19" s="74" customFormat="1" ht="15" customHeight="1" x14ac:dyDescent="0.25">
      <c r="A744" s="72"/>
      <c r="B744" s="81" t="s">
        <v>185</v>
      </c>
      <c r="C744" s="304" t="s">
        <v>189</v>
      </c>
      <c r="D744" s="123"/>
      <c r="E744" s="82" t="s">
        <v>173</v>
      </c>
      <c r="F744" s="82" t="s">
        <v>174</v>
      </c>
      <c r="G744" s="83">
        <v>45236</v>
      </c>
      <c r="H744" s="83">
        <v>45782</v>
      </c>
      <c r="I744" s="82" t="s">
        <v>14</v>
      </c>
      <c r="J744" s="84">
        <v>250000000</v>
      </c>
      <c r="K744" s="84">
        <v>252288602.5</v>
      </c>
      <c r="L744" s="84">
        <v>255558739.83000001</v>
      </c>
      <c r="M744" s="84">
        <v>250000000</v>
      </c>
      <c r="N744" s="303">
        <v>9.5000000000000001E-2</v>
      </c>
      <c r="O744" s="85">
        <v>1.3769442190644883E-3</v>
      </c>
      <c r="P744" s="85">
        <v>0.1</v>
      </c>
      <c r="Q744" s="85">
        <v>0.26745927426821958</v>
      </c>
      <c r="R744" s="119"/>
      <c r="S744" s="86"/>
    </row>
    <row r="745" spans="1:19" s="74" customFormat="1" ht="15" customHeight="1" x14ac:dyDescent="0.25">
      <c r="A745" s="72"/>
      <c r="B745" s="81" t="s">
        <v>185</v>
      </c>
      <c r="C745" s="122" t="s">
        <v>190</v>
      </c>
      <c r="D745" s="123"/>
      <c r="E745" s="82" t="s">
        <v>173</v>
      </c>
      <c r="F745" s="82" t="s">
        <v>174</v>
      </c>
      <c r="G745" s="83">
        <v>44873</v>
      </c>
      <c r="H745" s="83">
        <v>45425</v>
      </c>
      <c r="I745" s="82" t="s">
        <v>14</v>
      </c>
      <c r="J745" s="84">
        <v>500000000</v>
      </c>
      <c r="K745" s="84">
        <v>500000000</v>
      </c>
      <c r="L745" s="84">
        <v>508342711.44999999</v>
      </c>
      <c r="M745" s="84">
        <v>500000000</v>
      </c>
      <c r="N745" s="303">
        <v>0.1</v>
      </c>
      <c r="O745" s="85">
        <v>2.7389380551033557E-3</v>
      </c>
      <c r="P745" s="85">
        <v>0.1</v>
      </c>
      <c r="Q745" s="85">
        <v>0.25504958101153663</v>
      </c>
      <c r="R745" s="119"/>
      <c r="S745" s="86"/>
    </row>
    <row r="746" spans="1:19" s="74" customFormat="1" ht="15" customHeight="1" x14ac:dyDescent="0.25">
      <c r="A746" s="72"/>
      <c r="B746" s="81" t="s">
        <v>185</v>
      </c>
      <c r="C746" s="122" t="s">
        <v>190</v>
      </c>
      <c r="D746" s="123"/>
      <c r="E746" s="82" t="s">
        <v>173</v>
      </c>
      <c r="F746" s="82" t="s">
        <v>174</v>
      </c>
      <c r="G746" s="83">
        <v>44873</v>
      </c>
      <c r="H746" s="83">
        <v>45425</v>
      </c>
      <c r="I746" s="82" t="s">
        <v>14</v>
      </c>
      <c r="J746" s="84">
        <v>500000000</v>
      </c>
      <c r="K746" s="84">
        <v>500000000</v>
      </c>
      <c r="L746" s="84">
        <v>508342711.44999999</v>
      </c>
      <c r="M746" s="84">
        <v>500000000</v>
      </c>
      <c r="N746" s="303">
        <v>0.1</v>
      </c>
      <c r="O746" s="85">
        <v>2.7389380551033557E-3</v>
      </c>
      <c r="P746" s="85">
        <v>0.1</v>
      </c>
      <c r="Q746" s="85">
        <v>0.25778851906663997</v>
      </c>
      <c r="R746" s="119"/>
      <c r="S746" s="86"/>
    </row>
    <row r="747" spans="1:19" s="74" customFormat="1" ht="15" customHeight="1" x14ac:dyDescent="0.25">
      <c r="A747" s="72"/>
      <c r="B747" s="81" t="s">
        <v>185</v>
      </c>
      <c r="C747" s="122" t="s">
        <v>190</v>
      </c>
      <c r="D747" s="123"/>
      <c r="E747" s="82" t="s">
        <v>173</v>
      </c>
      <c r="F747" s="82" t="s">
        <v>174</v>
      </c>
      <c r="G747" s="83">
        <v>44873</v>
      </c>
      <c r="H747" s="83">
        <v>45425</v>
      </c>
      <c r="I747" s="82" t="s">
        <v>14</v>
      </c>
      <c r="J747" s="84">
        <v>500000000</v>
      </c>
      <c r="K747" s="84">
        <v>500000000</v>
      </c>
      <c r="L747" s="84">
        <v>507619105.89999998</v>
      </c>
      <c r="M747" s="84">
        <v>500000000</v>
      </c>
      <c r="N747" s="303">
        <v>0.1</v>
      </c>
      <c r="O747" s="85">
        <v>2.735039286156466E-3</v>
      </c>
      <c r="P747" s="85">
        <v>0.1</v>
      </c>
      <c r="Q747" s="85">
        <v>0.26052355835279645</v>
      </c>
      <c r="R747" s="119"/>
      <c r="S747" s="86"/>
    </row>
    <row r="748" spans="1:19" s="74" customFormat="1" ht="15" customHeight="1" x14ac:dyDescent="0.25">
      <c r="A748" s="72"/>
      <c r="B748" s="81" t="s">
        <v>185</v>
      </c>
      <c r="C748" s="122" t="s">
        <v>190</v>
      </c>
      <c r="D748" s="123"/>
      <c r="E748" s="82" t="s">
        <v>173</v>
      </c>
      <c r="F748" s="82" t="s">
        <v>174</v>
      </c>
      <c r="G748" s="83">
        <v>44873</v>
      </c>
      <c r="H748" s="83">
        <v>45425</v>
      </c>
      <c r="I748" s="82" t="s">
        <v>14</v>
      </c>
      <c r="J748" s="84">
        <v>500000000</v>
      </c>
      <c r="K748" s="84">
        <v>500000000</v>
      </c>
      <c r="L748" s="84">
        <v>507619105.89999998</v>
      </c>
      <c r="M748" s="84">
        <v>500000000</v>
      </c>
      <c r="N748" s="303">
        <v>0.1</v>
      </c>
      <c r="O748" s="85">
        <v>2.735039286156466E-3</v>
      </c>
      <c r="P748" s="85">
        <v>0.1</v>
      </c>
      <c r="Q748" s="85">
        <v>0.26325859763895293</v>
      </c>
      <c r="R748" s="119"/>
      <c r="S748" s="86"/>
    </row>
    <row r="749" spans="1:19" s="74" customFormat="1" ht="15" customHeight="1" x14ac:dyDescent="0.25">
      <c r="A749" s="72"/>
      <c r="B749" s="81" t="s">
        <v>185</v>
      </c>
      <c r="C749" s="122" t="s">
        <v>190</v>
      </c>
      <c r="D749" s="123"/>
      <c r="E749" s="82" t="s">
        <v>173</v>
      </c>
      <c r="F749" s="82" t="s">
        <v>174</v>
      </c>
      <c r="G749" s="83">
        <v>44873</v>
      </c>
      <c r="H749" s="83">
        <v>45425</v>
      </c>
      <c r="I749" s="82" t="s">
        <v>14</v>
      </c>
      <c r="J749" s="84">
        <v>500000000</v>
      </c>
      <c r="K749" s="84">
        <v>500000000</v>
      </c>
      <c r="L749" s="84">
        <v>507619105.89999998</v>
      </c>
      <c r="M749" s="84">
        <v>500000000</v>
      </c>
      <c r="N749" s="303">
        <v>0.1</v>
      </c>
      <c r="O749" s="85">
        <v>2.735039286156466E-3</v>
      </c>
      <c r="P749" s="85">
        <v>0.1</v>
      </c>
      <c r="Q749" s="85">
        <v>0.26599363692510941</v>
      </c>
      <c r="R749" s="119"/>
      <c r="S749" s="86"/>
    </row>
    <row r="750" spans="1:19" s="74" customFormat="1" ht="15" customHeight="1" x14ac:dyDescent="0.25">
      <c r="A750" s="72"/>
      <c r="B750" s="81" t="s">
        <v>185</v>
      </c>
      <c r="C750" s="122" t="s">
        <v>190</v>
      </c>
      <c r="D750" s="123"/>
      <c r="E750" s="82" t="s">
        <v>173</v>
      </c>
      <c r="F750" s="82" t="s">
        <v>174</v>
      </c>
      <c r="G750" s="83">
        <v>44873</v>
      </c>
      <c r="H750" s="83">
        <v>45425</v>
      </c>
      <c r="I750" s="82" t="s">
        <v>14</v>
      </c>
      <c r="J750" s="84">
        <v>500000000</v>
      </c>
      <c r="K750" s="84">
        <v>500000000</v>
      </c>
      <c r="L750" s="84">
        <v>507619105.89999998</v>
      </c>
      <c r="M750" s="84">
        <v>500000000</v>
      </c>
      <c r="N750" s="303">
        <v>0.1</v>
      </c>
      <c r="O750" s="85">
        <v>2.735039286156466E-3</v>
      </c>
      <c r="P750" s="85">
        <v>0.1</v>
      </c>
      <c r="Q750" s="85">
        <v>0.26872867621126589</v>
      </c>
      <c r="R750" s="119"/>
      <c r="S750" s="86"/>
    </row>
    <row r="751" spans="1:19" s="74" customFormat="1" ht="15" customHeight="1" x14ac:dyDescent="0.25">
      <c r="A751" s="72"/>
      <c r="B751" s="81" t="s">
        <v>185</v>
      </c>
      <c r="C751" s="122" t="s">
        <v>190</v>
      </c>
      <c r="D751" s="123"/>
      <c r="E751" s="82" t="s">
        <v>173</v>
      </c>
      <c r="F751" s="82" t="s">
        <v>174</v>
      </c>
      <c r="G751" s="83">
        <v>44873</v>
      </c>
      <c r="H751" s="83">
        <v>45425</v>
      </c>
      <c r="I751" s="82" t="s">
        <v>14</v>
      </c>
      <c r="J751" s="84">
        <v>500000000</v>
      </c>
      <c r="K751" s="84">
        <v>500000000</v>
      </c>
      <c r="L751" s="84">
        <v>507619105.89999998</v>
      </c>
      <c r="M751" s="84">
        <v>500000000</v>
      </c>
      <c r="N751" s="303">
        <v>0.1</v>
      </c>
      <c r="O751" s="85">
        <v>2.735039286156466E-3</v>
      </c>
      <c r="P751" s="85">
        <v>0.1</v>
      </c>
      <c r="Q751" s="85">
        <v>0.27146371549742238</v>
      </c>
      <c r="R751" s="119"/>
      <c r="S751" s="86"/>
    </row>
    <row r="752" spans="1:19" s="74" customFormat="1" ht="15" customHeight="1" x14ac:dyDescent="0.25">
      <c r="A752" s="72"/>
      <c r="B752" s="81" t="s">
        <v>185</v>
      </c>
      <c r="C752" s="122" t="s">
        <v>190</v>
      </c>
      <c r="D752" s="123"/>
      <c r="E752" s="82" t="s">
        <v>173</v>
      </c>
      <c r="F752" s="82" t="s">
        <v>174</v>
      </c>
      <c r="G752" s="83">
        <v>44873</v>
      </c>
      <c r="H752" s="83">
        <v>45425</v>
      </c>
      <c r="I752" s="82" t="s">
        <v>14</v>
      </c>
      <c r="J752" s="84">
        <v>500000000</v>
      </c>
      <c r="K752" s="84">
        <v>500000000</v>
      </c>
      <c r="L752" s="84">
        <v>507619105.89999998</v>
      </c>
      <c r="M752" s="84">
        <v>500000000</v>
      </c>
      <c r="N752" s="303">
        <v>0.1</v>
      </c>
      <c r="O752" s="85">
        <v>2.735039286156466E-3</v>
      </c>
      <c r="P752" s="85">
        <v>0.1</v>
      </c>
      <c r="Q752" s="85">
        <v>0.27419875478357886</v>
      </c>
      <c r="R752" s="119"/>
      <c r="S752" s="86"/>
    </row>
    <row r="753" spans="1:19" s="74" customFormat="1" ht="15" customHeight="1" x14ac:dyDescent="0.25">
      <c r="A753" s="72"/>
      <c r="B753" s="81" t="s">
        <v>185</v>
      </c>
      <c r="C753" s="122" t="s">
        <v>190</v>
      </c>
      <c r="D753" s="123"/>
      <c r="E753" s="82" t="s">
        <v>173</v>
      </c>
      <c r="F753" s="82" t="s">
        <v>174</v>
      </c>
      <c r="G753" s="83">
        <v>44873</v>
      </c>
      <c r="H753" s="83">
        <v>45425</v>
      </c>
      <c r="I753" s="82" t="s">
        <v>14</v>
      </c>
      <c r="J753" s="84">
        <v>500000000</v>
      </c>
      <c r="K753" s="84">
        <v>500000000</v>
      </c>
      <c r="L753" s="84">
        <v>507619105.89999998</v>
      </c>
      <c r="M753" s="84">
        <v>500000000</v>
      </c>
      <c r="N753" s="303">
        <v>0.1</v>
      </c>
      <c r="O753" s="85">
        <v>2.735039286156466E-3</v>
      </c>
      <c r="P753" s="85">
        <v>0.1</v>
      </c>
      <c r="Q753" s="85">
        <v>0.27693379406973534</v>
      </c>
      <c r="R753" s="119"/>
      <c r="S753" s="86"/>
    </row>
    <row r="754" spans="1:19" s="74" customFormat="1" ht="15" customHeight="1" x14ac:dyDescent="0.25">
      <c r="A754" s="72"/>
      <c r="B754" s="81" t="s">
        <v>185</v>
      </c>
      <c r="C754" s="122" t="s">
        <v>190</v>
      </c>
      <c r="D754" s="123"/>
      <c r="E754" s="82" t="s">
        <v>173</v>
      </c>
      <c r="F754" s="82" t="s">
        <v>174</v>
      </c>
      <c r="G754" s="83">
        <v>44873</v>
      </c>
      <c r="H754" s="83">
        <v>45425</v>
      </c>
      <c r="I754" s="82" t="s">
        <v>14</v>
      </c>
      <c r="J754" s="84">
        <v>500000000</v>
      </c>
      <c r="K754" s="84">
        <v>500000000</v>
      </c>
      <c r="L754" s="84">
        <v>507619105.89999998</v>
      </c>
      <c r="M754" s="84">
        <v>500000000</v>
      </c>
      <c r="N754" s="303">
        <v>0.1</v>
      </c>
      <c r="O754" s="85">
        <v>2.735039286156466E-3</v>
      </c>
      <c r="P754" s="85">
        <v>0.1</v>
      </c>
      <c r="Q754" s="85">
        <v>0.27966883335589182</v>
      </c>
      <c r="R754" s="119"/>
      <c r="S754" s="86"/>
    </row>
    <row r="755" spans="1:19" s="74" customFormat="1" ht="15" customHeight="1" x14ac:dyDescent="0.25">
      <c r="A755" s="72"/>
      <c r="B755" s="81" t="s">
        <v>185</v>
      </c>
      <c r="C755" s="122" t="s">
        <v>191</v>
      </c>
      <c r="D755" s="124"/>
      <c r="E755" s="82" t="s">
        <v>173</v>
      </c>
      <c r="F755" s="82" t="s">
        <v>174</v>
      </c>
      <c r="G755" s="83">
        <v>45008</v>
      </c>
      <c r="H755" s="83">
        <v>45355</v>
      </c>
      <c r="I755" s="82" t="s">
        <v>14</v>
      </c>
      <c r="J755" s="84">
        <v>200000000</v>
      </c>
      <c r="K755" s="84">
        <v>197240473.19999999</v>
      </c>
      <c r="L755" s="84">
        <v>200369852.94</v>
      </c>
      <c r="M755" s="84">
        <v>200000000</v>
      </c>
      <c r="N755" s="303">
        <v>0.08</v>
      </c>
      <c r="O755" s="85">
        <v>1.0795878507777294E-3</v>
      </c>
      <c r="P755" s="85">
        <v>0.1</v>
      </c>
      <c r="Q755" s="85">
        <v>0.28074842120666954</v>
      </c>
      <c r="R755" s="119"/>
      <c r="S755" s="86"/>
    </row>
    <row r="756" spans="1:19" s="74" customFormat="1" ht="15" customHeight="1" x14ac:dyDescent="0.25">
      <c r="A756" s="72"/>
      <c r="B756" s="80" t="s">
        <v>192</v>
      </c>
      <c r="C756" s="81" t="s">
        <v>233</v>
      </c>
      <c r="D756" s="126"/>
      <c r="E756" s="82"/>
      <c r="F756" s="82"/>
      <c r="G756" s="83"/>
      <c r="H756" s="83"/>
      <c r="I756" s="82"/>
      <c r="J756" s="84"/>
      <c r="K756" s="84"/>
      <c r="L756" s="84">
        <v>33976408998</v>
      </c>
      <c r="M756" s="84"/>
      <c r="N756" s="303"/>
      <c r="O756" s="85">
        <v>0.18306405793629929</v>
      </c>
      <c r="P756" s="85"/>
      <c r="Q756" s="85">
        <v>0.18306405793629929</v>
      </c>
      <c r="R756" s="95"/>
      <c r="S756" s="95"/>
    </row>
    <row r="757" spans="1:19" s="74" customFormat="1" x14ac:dyDescent="0.25">
      <c r="A757" s="72"/>
      <c r="B757" s="87" t="s">
        <v>134</v>
      </c>
      <c r="C757" s="88"/>
      <c r="D757" s="89"/>
      <c r="E757" s="90"/>
      <c r="F757" s="90"/>
      <c r="G757" s="91"/>
      <c r="H757" s="91"/>
      <c r="I757" s="92"/>
      <c r="J757" s="93">
        <v>136641500000</v>
      </c>
      <c r="K757" s="93">
        <v>140201517184.33572</v>
      </c>
      <c r="L757" s="93">
        <v>171827878117.68997</v>
      </c>
      <c r="M757" s="93">
        <v>136641500000</v>
      </c>
      <c r="N757" s="94"/>
      <c r="O757" s="94"/>
      <c r="P757" s="94"/>
      <c r="Q757" s="94"/>
    </row>
    <row r="758" spans="1:19" s="74" customFormat="1" x14ac:dyDescent="0.25">
      <c r="A758" s="72"/>
      <c r="B758" s="12"/>
      <c r="C758" s="12"/>
      <c r="D758" s="12"/>
      <c r="E758" s="13"/>
      <c r="F758" s="13"/>
      <c r="G758" s="96"/>
      <c r="H758" s="96"/>
      <c r="I758" s="97"/>
      <c r="J758" s="98"/>
      <c r="K758" s="98"/>
      <c r="L758" s="287">
        <v>0</v>
      </c>
      <c r="M758" s="98"/>
      <c r="N758" s="99"/>
      <c r="O758" s="99"/>
      <c r="P758" s="99"/>
      <c r="Q758" s="99"/>
      <c r="R758" s="95"/>
    </row>
    <row r="759" spans="1:19" x14ac:dyDescent="0.25">
      <c r="A759" s="56"/>
      <c r="E759" s="100"/>
      <c r="F759" s="101"/>
      <c r="G759" s="102"/>
      <c r="I759" s="60"/>
      <c r="J759" s="57"/>
    </row>
    <row r="760" spans="1:19" x14ac:dyDescent="0.25">
      <c r="A760" s="56"/>
      <c r="B760" s="61" t="s">
        <v>193</v>
      </c>
      <c r="E760" s="100"/>
      <c r="F760" s="101"/>
      <c r="G760" s="102"/>
      <c r="I760" s="60"/>
      <c r="J760" s="57"/>
    </row>
    <row r="761" spans="1:19" x14ac:dyDescent="0.25">
      <c r="A761" s="56"/>
      <c r="E761" s="100"/>
      <c r="F761" s="101"/>
      <c r="G761" s="102"/>
      <c r="I761" s="60"/>
      <c r="J761" s="57"/>
    </row>
    <row r="762" spans="1:19" x14ac:dyDescent="0.25">
      <c r="A762" s="56"/>
      <c r="B762" s="409" t="s">
        <v>194</v>
      </c>
      <c r="C762" s="410"/>
      <c r="D762" s="139">
        <v>45657</v>
      </c>
      <c r="E762" s="139">
        <v>45291</v>
      </c>
      <c r="F762" s="102"/>
      <c r="G762" s="102"/>
      <c r="I762" s="60"/>
      <c r="J762" s="57"/>
    </row>
    <row r="763" spans="1:19" x14ac:dyDescent="0.25">
      <c r="A763" s="56"/>
      <c r="B763" s="103" t="s">
        <v>195</v>
      </c>
      <c r="C763" s="104"/>
      <c r="D763" s="325">
        <v>0</v>
      </c>
      <c r="E763" s="105">
        <v>263</v>
      </c>
      <c r="F763" s="265"/>
      <c r="G763" s="265"/>
      <c r="H763" s="266"/>
      <c r="I763" s="267"/>
      <c r="J763" s="57"/>
    </row>
    <row r="764" spans="1:19" x14ac:dyDescent="0.25">
      <c r="A764" s="56"/>
      <c r="B764" s="103" t="s">
        <v>474</v>
      </c>
      <c r="C764" s="104"/>
      <c r="D764" s="105">
        <v>3240838223.8899999</v>
      </c>
      <c r="E764" s="325">
        <v>0</v>
      </c>
      <c r="F764" s="265"/>
      <c r="G764" s="265"/>
      <c r="H764" s="266"/>
      <c r="I764" s="267"/>
      <c r="J764" s="57"/>
    </row>
    <row r="765" spans="1:19" s="264" customFormat="1" x14ac:dyDescent="0.25">
      <c r="A765" s="259"/>
      <c r="B765" s="260" t="s">
        <v>26</v>
      </c>
      <c r="C765" s="261"/>
      <c r="D765" s="262">
        <v>3240838223.8899999</v>
      </c>
      <c r="E765" s="262">
        <v>263</v>
      </c>
      <c r="F765" s="268"/>
      <c r="G765" s="268"/>
      <c r="H765" s="269"/>
      <c r="I765" s="269"/>
      <c r="J765" s="263"/>
    </row>
    <row r="766" spans="1:19" s="74" customFormat="1" x14ac:dyDescent="0.25">
      <c r="A766" s="72"/>
      <c r="B766" s="106"/>
      <c r="C766" s="107"/>
      <c r="D766" s="108"/>
      <c r="E766" s="9"/>
      <c r="F766" s="102"/>
      <c r="G766" s="102"/>
      <c r="J766" s="76"/>
    </row>
    <row r="767" spans="1:19" s="74" customFormat="1" x14ac:dyDescent="0.25">
      <c r="A767" s="72"/>
      <c r="B767" s="107"/>
      <c r="C767" s="107"/>
      <c r="D767" s="108"/>
      <c r="E767" s="9"/>
      <c r="F767" s="102"/>
      <c r="G767" s="102"/>
      <c r="J767" s="76"/>
    </row>
    <row r="768" spans="1:19" s="74" customFormat="1" x14ac:dyDescent="0.25">
      <c r="A768" s="72"/>
      <c r="B768" s="61" t="s">
        <v>196</v>
      </c>
      <c r="C768" s="61"/>
      <c r="D768" s="108"/>
      <c r="E768" s="9"/>
      <c r="F768" s="102"/>
      <c r="G768" s="102"/>
      <c r="J768" s="76"/>
    </row>
    <row r="769" spans="1:11" x14ac:dyDescent="0.25">
      <c r="A769" s="56"/>
      <c r="B769" s="57" t="s">
        <v>197</v>
      </c>
      <c r="E769" s="100"/>
      <c r="F769" s="101"/>
      <c r="G769" s="102"/>
    </row>
    <row r="770" spans="1:11" x14ac:dyDescent="0.25">
      <c r="A770" s="56"/>
      <c r="E770" s="100"/>
      <c r="F770" s="101"/>
      <c r="G770" s="102"/>
    </row>
    <row r="771" spans="1:11" x14ac:dyDescent="0.25">
      <c r="A771" s="56"/>
      <c r="B771" s="409" t="s">
        <v>194</v>
      </c>
      <c r="C771" s="410"/>
      <c r="D771" s="139">
        <v>45657</v>
      </c>
      <c r="E771" s="139">
        <v>45291</v>
      </c>
      <c r="F771" s="102"/>
      <c r="G771" s="102"/>
      <c r="I771" s="60"/>
      <c r="J771" s="57"/>
    </row>
    <row r="772" spans="1:11" ht="16.5" customHeight="1" x14ac:dyDescent="0.25">
      <c r="A772" s="56"/>
      <c r="B772" s="109" t="s">
        <v>232</v>
      </c>
      <c r="C772" s="110"/>
      <c r="D772" s="105">
        <v>69568061.400000006</v>
      </c>
      <c r="E772" s="66">
        <v>281469765.31</v>
      </c>
      <c r="F772" s="102"/>
      <c r="G772" s="102"/>
      <c r="I772" s="60"/>
      <c r="J772" s="57"/>
    </row>
    <row r="773" spans="1:11" ht="16.5" hidden="1" customHeight="1" x14ac:dyDescent="0.25">
      <c r="A773" s="56"/>
      <c r="B773" s="103"/>
      <c r="C773" s="104"/>
      <c r="D773" s="111"/>
      <c r="E773" s="105">
        <v>0</v>
      </c>
      <c r="F773" s="102"/>
      <c r="G773" s="102"/>
      <c r="I773" s="60"/>
      <c r="J773" s="57"/>
    </row>
    <row r="774" spans="1:11" s="236" customFormat="1" x14ac:dyDescent="0.25">
      <c r="A774" s="233"/>
      <c r="B774" s="260" t="s">
        <v>26</v>
      </c>
      <c r="C774" s="261"/>
      <c r="D774" s="262">
        <v>69568061.400000006</v>
      </c>
      <c r="E774" s="262">
        <v>281469765.31</v>
      </c>
      <c r="F774" s="268"/>
      <c r="G774" s="268"/>
      <c r="H774" s="257"/>
      <c r="I774" s="258"/>
    </row>
    <row r="775" spans="1:11" x14ac:dyDescent="0.25">
      <c r="A775" s="56"/>
      <c r="B775" s="112"/>
      <c r="C775" s="112"/>
      <c r="E775" s="100"/>
      <c r="F775" s="101"/>
      <c r="G775" s="102"/>
    </row>
    <row r="776" spans="1:11" x14ac:dyDescent="0.25">
      <c r="A776" s="56"/>
      <c r="B776" s="112"/>
      <c r="C776" s="112"/>
      <c r="E776" s="100"/>
      <c r="F776" s="101"/>
      <c r="G776" s="102"/>
    </row>
    <row r="777" spans="1:11" s="74" customFormat="1" x14ac:dyDescent="0.25">
      <c r="A777" s="72"/>
      <c r="B777" s="61" t="s">
        <v>198</v>
      </c>
      <c r="C777" s="61"/>
      <c r="D777" s="73"/>
      <c r="F777" s="113"/>
      <c r="G777" s="102"/>
      <c r="J777" s="76"/>
    </row>
    <row r="778" spans="1:11" x14ac:dyDescent="0.25">
      <c r="A778" s="56"/>
      <c r="B778" s="57" t="s">
        <v>197</v>
      </c>
      <c r="E778" s="100"/>
      <c r="F778" s="101"/>
      <c r="G778" s="102"/>
    </row>
    <row r="779" spans="1:11" x14ac:dyDescent="0.25">
      <c r="A779" s="56"/>
      <c r="E779" s="100"/>
      <c r="F779" s="101"/>
      <c r="G779" s="102"/>
    </row>
    <row r="780" spans="1:11" x14ac:dyDescent="0.25">
      <c r="A780" s="56"/>
      <c r="B780" s="409" t="s">
        <v>194</v>
      </c>
      <c r="C780" s="410"/>
      <c r="D780" s="139">
        <v>45657</v>
      </c>
      <c r="E780" s="139">
        <v>45291</v>
      </c>
      <c r="F780" s="102"/>
      <c r="G780" s="102"/>
      <c r="I780" s="60"/>
      <c r="J780" s="57"/>
    </row>
    <row r="781" spans="1:11" x14ac:dyDescent="0.25">
      <c r="A781" s="56"/>
      <c r="B781" s="103" t="s">
        <v>199</v>
      </c>
      <c r="C781" s="104"/>
      <c r="D781" s="118">
        <v>1892155022.0799999</v>
      </c>
      <c r="E781" s="114">
        <v>1410368321</v>
      </c>
      <c r="F781" s="67"/>
      <c r="G781" s="67"/>
      <c r="I781" s="60"/>
      <c r="J781" s="57"/>
      <c r="K781" s="67"/>
    </row>
    <row r="782" spans="1:11" ht="16.5" customHeight="1" x14ac:dyDescent="0.25">
      <c r="A782" s="56"/>
      <c r="B782" s="103" t="s">
        <v>452</v>
      </c>
      <c r="C782" s="104"/>
      <c r="D782" s="118">
        <v>1418856520.27</v>
      </c>
      <c r="E782" s="114">
        <v>1783010573.9200001</v>
      </c>
      <c r="F782" s="67"/>
      <c r="G782" s="67"/>
      <c r="I782" s="60"/>
      <c r="J782" s="57"/>
    </row>
    <row r="783" spans="1:11" ht="16.5" customHeight="1" x14ac:dyDescent="0.25">
      <c r="A783" s="56"/>
      <c r="B783" s="103" t="s">
        <v>200</v>
      </c>
      <c r="C783" s="104"/>
      <c r="D783" s="118">
        <v>1047071985.92</v>
      </c>
      <c r="E783" s="114">
        <v>706543019.64999998</v>
      </c>
      <c r="F783" s="57"/>
      <c r="I783" s="60"/>
      <c r="J783" s="57"/>
    </row>
    <row r="784" spans="1:11" ht="16.5" customHeight="1" x14ac:dyDescent="0.25">
      <c r="A784" s="56"/>
      <c r="B784" s="103" t="s">
        <v>201</v>
      </c>
      <c r="C784" s="104"/>
      <c r="D784" s="114">
        <v>9514249213.8899994</v>
      </c>
      <c r="E784" s="114">
        <v>3414292939.1300001</v>
      </c>
      <c r="F784" s="57"/>
      <c r="I784" s="60"/>
      <c r="J784" s="57"/>
    </row>
    <row r="785" spans="1:10" ht="16.5" customHeight="1" x14ac:dyDescent="0.25">
      <c r="A785" s="56"/>
      <c r="B785" s="103" t="s">
        <v>202</v>
      </c>
      <c r="C785" s="104"/>
      <c r="D785" s="114">
        <v>2156922329.2399998</v>
      </c>
      <c r="E785" s="114">
        <v>2014017569.51</v>
      </c>
      <c r="F785" s="57"/>
      <c r="I785" s="60"/>
      <c r="J785" s="57"/>
    </row>
    <row r="786" spans="1:10" ht="16.5" customHeight="1" x14ac:dyDescent="0.25">
      <c r="A786" s="56"/>
      <c r="B786" s="103" t="s">
        <v>203</v>
      </c>
      <c r="C786" s="104"/>
      <c r="D786" s="325">
        <v>0</v>
      </c>
      <c r="E786" s="325">
        <v>0</v>
      </c>
      <c r="F786" s="296"/>
      <c r="G786" s="296"/>
      <c r="H786" s="296"/>
      <c r="I786" s="60"/>
      <c r="J786" s="57"/>
    </row>
    <row r="787" spans="1:10" ht="16.5" customHeight="1" x14ac:dyDescent="0.25">
      <c r="A787" s="56"/>
      <c r="B787" s="103" t="s">
        <v>204</v>
      </c>
      <c r="C787" s="104"/>
      <c r="D787" s="114">
        <v>90523600.049999997</v>
      </c>
      <c r="E787" s="357">
        <v>-22899365.670000002</v>
      </c>
      <c r="F787" s="57"/>
      <c r="I787" s="60"/>
      <c r="J787" s="57"/>
    </row>
    <row r="788" spans="1:10" ht="16.5" customHeight="1" x14ac:dyDescent="0.25">
      <c r="A788" s="56"/>
      <c r="B788" s="103" t="s">
        <v>205</v>
      </c>
      <c r="C788" s="104"/>
      <c r="D788" s="114">
        <v>5537598933.1899996</v>
      </c>
      <c r="E788" s="114">
        <v>523007747.72000003</v>
      </c>
      <c r="F788" s="57"/>
      <c r="I788" s="60"/>
      <c r="J788" s="57"/>
    </row>
    <row r="789" spans="1:10" ht="16.5" customHeight="1" x14ac:dyDescent="0.25">
      <c r="A789" s="56"/>
      <c r="B789" s="103" t="s">
        <v>244</v>
      </c>
      <c r="C789" s="104"/>
      <c r="D789" s="114">
        <v>21654803.5</v>
      </c>
      <c r="E789" s="325">
        <v>0</v>
      </c>
      <c r="F789" s="57"/>
      <c r="I789" s="60"/>
      <c r="J789" s="57"/>
    </row>
    <row r="790" spans="1:10" ht="16.5" customHeight="1" x14ac:dyDescent="0.25">
      <c r="A790" s="56"/>
      <c r="B790" s="103" t="s">
        <v>206</v>
      </c>
      <c r="C790" s="104"/>
      <c r="D790" s="325">
        <v>0</v>
      </c>
      <c r="E790" s="114">
        <v>3452642</v>
      </c>
      <c r="F790" s="266"/>
      <c r="G790" s="266"/>
      <c r="H790" s="266"/>
      <c r="I790" s="267"/>
      <c r="J790" s="57"/>
    </row>
    <row r="791" spans="1:10" s="236" customFormat="1" x14ac:dyDescent="0.25">
      <c r="A791" s="233"/>
      <c r="B791" s="260" t="s">
        <v>26</v>
      </c>
      <c r="C791" s="261"/>
      <c r="D791" s="262">
        <v>21679032408.139999</v>
      </c>
      <c r="E791" s="262">
        <v>9831793447.2600002</v>
      </c>
      <c r="F791" s="270"/>
      <c r="G791" s="270"/>
      <c r="H791" s="257"/>
      <c r="I791" s="258"/>
    </row>
    <row r="792" spans="1:10" x14ac:dyDescent="0.25">
      <c r="A792" s="56"/>
      <c r="B792" s="112"/>
      <c r="C792" s="112"/>
      <c r="D792" s="71"/>
      <c r="E792" s="100"/>
      <c r="F792" s="9"/>
    </row>
    <row r="793" spans="1:10" x14ac:dyDescent="0.25">
      <c r="A793" s="56"/>
      <c r="B793" s="324" t="s">
        <v>453</v>
      </c>
      <c r="C793" s="112"/>
      <c r="D793" s="71"/>
      <c r="E793" s="100"/>
      <c r="F793" s="9"/>
    </row>
    <row r="794" spans="1:10" x14ac:dyDescent="0.25">
      <c r="A794" s="56"/>
      <c r="B794" s="112"/>
      <c r="C794" s="112"/>
      <c r="E794" s="100"/>
      <c r="F794" s="9"/>
    </row>
    <row r="795" spans="1:10" s="74" customFormat="1" x14ac:dyDescent="0.25">
      <c r="A795" s="72"/>
      <c r="B795" s="61" t="s">
        <v>207</v>
      </c>
      <c r="C795" s="61"/>
      <c r="D795" s="73"/>
      <c r="F795" s="75"/>
      <c r="J795" s="76"/>
    </row>
    <row r="796" spans="1:10" x14ac:dyDescent="0.25">
      <c r="A796" s="56"/>
      <c r="B796" s="57" t="s">
        <v>208</v>
      </c>
      <c r="E796" s="100"/>
      <c r="F796" s="9"/>
    </row>
    <row r="797" spans="1:10" x14ac:dyDescent="0.25">
      <c r="A797" s="56"/>
      <c r="E797" s="100"/>
      <c r="F797" s="9"/>
    </row>
    <row r="798" spans="1:10" x14ac:dyDescent="0.25">
      <c r="A798" s="56"/>
      <c r="B798" s="409" t="s">
        <v>194</v>
      </c>
      <c r="C798" s="410"/>
      <c r="D798" s="139">
        <v>45657</v>
      </c>
      <c r="E798" s="139">
        <v>45291</v>
      </c>
      <c r="F798" s="57"/>
      <c r="I798" s="60"/>
      <c r="J798" s="57"/>
    </row>
    <row r="799" spans="1:10" x14ac:dyDescent="0.25">
      <c r="A799" s="56"/>
      <c r="B799" s="103" t="s">
        <v>209</v>
      </c>
      <c r="C799" s="104"/>
      <c r="D799" s="115">
        <v>107664843417.86</v>
      </c>
      <c r="E799" s="115">
        <v>24779186</v>
      </c>
      <c r="F799" s="57"/>
      <c r="G799" s="71"/>
      <c r="I799" s="60"/>
      <c r="J799" s="57"/>
    </row>
    <row r="800" spans="1:10" x14ac:dyDescent="0.25">
      <c r="A800" s="56"/>
      <c r="B800" s="103" t="s">
        <v>210</v>
      </c>
      <c r="C800" s="104"/>
      <c r="D800" s="115">
        <v>18341908194.900002</v>
      </c>
      <c r="E800" s="115">
        <v>297539.81000000238</v>
      </c>
      <c r="F800" s="57"/>
      <c r="G800" s="71"/>
      <c r="I800" s="60"/>
      <c r="J800" s="57"/>
    </row>
    <row r="801" spans="1:10" x14ac:dyDescent="0.25">
      <c r="A801" s="56"/>
      <c r="B801" s="103" t="s">
        <v>211</v>
      </c>
      <c r="C801" s="104"/>
      <c r="D801" s="115">
        <v>4595028173.1499996</v>
      </c>
      <c r="E801" s="325">
        <v>0</v>
      </c>
      <c r="F801" s="296"/>
      <c r="G801" s="296"/>
      <c r="H801" s="296"/>
      <c r="I801" s="60"/>
      <c r="J801" s="57"/>
    </row>
    <row r="802" spans="1:10" x14ac:dyDescent="0.25">
      <c r="A802" s="56"/>
      <c r="B802" s="103" t="s">
        <v>212</v>
      </c>
      <c r="C802" s="104"/>
      <c r="D802" s="115">
        <v>365412902306.44</v>
      </c>
      <c r="E802" s="115">
        <v>7234689.6700009154</v>
      </c>
      <c r="F802" s="57"/>
      <c r="I802" s="60"/>
      <c r="J802" s="57"/>
    </row>
    <row r="803" spans="1:10" ht="15.6" hidden="1" customHeight="1" x14ac:dyDescent="0.25">
      <c r="A803" s="56"/>
      <c r="B803" s="103" t="s">
        <v>213</v>
      </c>
      <c r="C803" s="104"/>
      <c r="D803" s="115"/>
      <c r="E803" s="115">
        <v>0</v>
      </c>
      <c r="F803" s="57"/>
      <c r="I803" s="60"/>
      <c r="J803" s="57"/>
    </row>
    <row r="804" spans="1:10" ht="15.6" customHeight="1" x14ac:dyDescent="0.25">
      <c r="A804" s="56"/>
      <c r="B804" s="103" t="s">
        <v>245</v>
      </c>
      <c r="C804" s="104"/>
      <c r="D804" s="115">
        <v>4991794310.5</v>
      </c>
      <c r="E804" s="325">
        <v>0</v>
      </c>
      <c r="F804" s="57"/>
      <c r="I804" s="60"/>
      <c r="J804" s="57"/>
    </row>
    <row r="805" spans="1:10" ht="15.6" customHeight="1" x14ac:dyDescent="0.25">
      <c r="A805" s="56"/>
      <c r="B805" s="103" t="s">
        <v>446</v>
      </c>
      <c r="C805" s="104"/>
      <c r="D805" s="115">
        <v>1445</v>
      </c>
      <c r="E805" s="325">
        <v>0</v>
      </c>
      <c r="F805" s="57"/>
      <c r="I805" s="60"/>
      <c r="J805" s="57"/>
    </row>
    <row r="806" spans="1:10" s="236" customFormat="1" x14ac:dyDescent="0.25">
      <c r="A806" s="233"/>
      <c r="B806" s="260" t="s">
        <v>26</v>
      </c>
      <c r="C806" s="261"/>
      <c r="D806" s="271">
        <v>501006477847.84998</v>
      </c>
      <c r="E806" s="271">
        <v>32311415.480000917</v>
      </c>
      <c r="F806" s="272"/>
      <c r="G806" s="272"/>
      <c r="H806" s="270"/>
      <c r="I806" s="258"/>
    </row>
    <row r="807" spans="1:10" x14ac:dyDescent="0.25">
      <c r="A807" s="56"/>
    </row>
    <row r="808" spans="1:10" x14ac:dyDescent="0.25">
      <c r="A808" s="56"/>
      <c r="B808" s="112"/>
      <c r="C808" s="112"/>
      <c r="E808" s="100"/>
      <c r="F808" s="9"/>
    </row>
    <row r="809" spans="1:10" x14ac:dyDescent="0.25">
      <c r="A809" s="56"/>
    </row>
    <row r="810" spans="1:10" x14ac:dyDescent="0.25">
      <c r="A810" s="56"/>
      <c r="B810" s="61" t="s">
        <v>214</v>
      </c>
      <c r="C810" s="61"/>
    </row>
    <row r="811" spans="1:10" ht="36" customHeight="1" x14ac:dyDescent="0.25">
      <c r="A811" s="56"/>
      <c r="B811" s="412" t="s">
        <v>215</v>
      </c>
      <c r="C811" s="412"/>
      <c r="D811" s="412"/>
      <c r="E811" s="412"/>
      <c r="F811" s="412"/>
      <c r="G811" s="412"/>
      <c r="H811" s="412"/>
      <c r="I811" s="412"/>
      <c r="J811" s="347"/>
    </row>
    <row r="812" spans="1:10" x14ac:dyDescent="0.25">
      <c r="A812" s="56"/>
    </row>
    <row r="813" spans="1:10" x14ac:dyDescent="0.25">
      <c r="A813" s="56"/>
      <c r="B813" s="61" t="s">
        <v>216</v>
      </c>
      <c r="C813" s="61"/>
    </row>
    <row r="814" spans="1:10" x14ac:dyDescent="0.25">
      <c r="A814" s="56"/>
      <c r="B814" s="57" t="s">
        <v>246</v>
      </c>
    </row>
    <row r="815" spans="1:10" x14ac:dyDescent="0.25">
      <c r="A815" s="56"/>
    </row>
    <row r="816" spans="1:10" x14ac:dyDescent="0.25">
      <c r="A816" s="56"/>
      <c r="B816" s="61" t="s">
        <v>217</v>
      </c>
      <c r="C816" s="61"/>
    </row>
    <row r="817" spans="1:9" x14ac:dyDescent="0.25">
      <c r="A817" s="56"/>
      <c r="B817" s="411" t="s">
        <v>247</v>
      </c>
      <c r="C817" s="411"/>
      <c r="D817" s="411"/>
      <c r="E817" s="411"/>
      <c r="F817" s="411"/>
      <c r="G817" s="411"/>
      <c r="H817" s="411"/>
      <c r="I817" s="411"/>
    </row>
    <row r="818" spans="1:9" x14ac:dyDescent="0.25">
      <c r="A818" s="56"/>
      <c r="B818" s="53"/>
      <c r="C818" s="53"/>
      <c r="D818" s="53"/>
      <c r="E818" s="53"/>
      <c r="F818" s="53"/>
      <c r="G818" s="53"/>
      <c r="H818" s="53"/>
      <c r="I818" s="53"/>
    </row>
    <row r="819" spans="1:9" x14ac:dyDescent="0.25">
      <c r="A819" s="56"/>
      <c r="B819" s="61" t="s">
        <v>218</v>
      </c>
      <c r="C819" s="61"/>
      <c r="F819" s="57"/>
    </row>
    <row r="820" spans="1:9" ht="36.75" customHeight="1" x14ac:dyDescent="0.25">
      <c r="A820" s="56"/>
      <c r="B820" s="392" t="s">
        <v>469</v>
      </c>
      <c r="C820" s="392"/>
      <c r="D820" s="392"/>
      <c r="E820" s="392"/>
      <c r="F820" s="392"/>
      <c r="G820" s="392"/>
      <c r="H820" s="392"/>
      <c r="I820" s="392"/>
    </row>
    <row r="821" spans="1:9" x14ac:dyDescent="0.25">
      <c r="A821" s="56"/>
    </row>
    <row r="822" spans="1:9" x14ac:dyDescent="0.25">
      <c r="A822" s="56"/>
    </row>
    <row r="823" spans="1:9" x14ac:dyDescent="0.25">
      <c r="A823" s="56"/>
    </row>
    <row r="824" spans="1:9" x14ac:dyDescent="0.25">
      <c r="A824" s="56"/>
      <c r="B824" s="57" t="s">
        <v>61</v>
      </c>
    </row>
    <row r="825" spans="1:9" x14ac:dyDescent="0.25">
      <c r="A825" s="56"/>
    </row>
    <row r="826" spans="1:9" x14ac:dyDescent="0.25">
      <c r="A826" s="56"/>
    </row>
    <row r="827" spans="1:9" x14ac:dyDescent="0.25">
      <c r="A827" s="56"/>
    </row>
    <row r="828" spans="1:9" x14ac:dyDescent="0.25">
      <c r="A828" s="56"/>
      <c r="H828" s="60"/>
    </row>
    <row r="829" spans="1:9" s="27" customFormat="1" x14ac:dyDescent="0.25">
      <c r="B829" s="26" t="s">
        <v>221</v>
      </c>
      <c r="D829" s="27" t="s">
        <v>471</v>
      </c>
      <c r="F829" s="26" t="s">
        <v>222</v>
      </c>
    </row>
    <row r="830" spans="1:9" s="9" customFormat="1" x14ac:dyDescent="0.25">
      <c r="B830" s="28" t="s">
        <v>470</v>
      </c>
      <c r="D830" s="9" t="s">
        <v>472</v>
      </c>
      <c r="F830" s="28" t="s">
        <v>223</v>
      </c>
    </row>
  </sheetData>
  <mergeCells count="42">
    <mergeCell ref="M67:M68"/>
    <mergeCell ref="N67:N68"/>
    <mergeCell ref="O67:O68"/>
    <mergeCell ref="P67:P68"/>
    <mergeCell ref="Q67:Q68"/>
    <mergeCell ref="H67:H68"/>
    <mergeCell ref="I67:I68"/>
    <mergeCell ref="J67:J68"/>
    <mergeCell ref="K67:K68"/>
    <mergeCell ref="L67:L68"/>
    <mergeCell ref="B67:B68"/>
    <mergeCell ref="C67:D68"/>
    <mergeCell ref="E67:E68"/>
    <mergeCell ref="F67:F68"/>
    <mergeCell ref="G67:G68"/>
    <mergeCell ref="B600:B601"/>
    <mergeCell ref="C600:D601"/>
    <mergeCell ref="E600:E601"/>
    <mergeCell ref="F600:F601"/>
    <mergeCell ref="G600:G601"/>
    <mergeCell ref="B14:C14"/>
    <mergeCell ref="B21:I21"/>
    <mergeCell ref="B26:C26"/>
    <mergeCell ref="B55:C55"/>
    <mergeCell ref="B47:I47"/>
    <mergeCell ref="N600:N601"/>
    <mergeCell ref="O600:O601"/>
    <mergeCell ref="P600:P601"/>
    <mergeCell ref="Q600:Q601"/>
    <mergeCell ref="H600:H601"/>
    <mergeCell ref="I600:I601"/>
    <mergeCell ref="J600:J601"/>
    <mergeCell ref="K600:K601"/>
    <mergeCell ref="L600:L601"/>
    <mergeCell ref="M600:M601"/>
    <mergeCell ref="B820:I820"/>
    <mergeCell ref="B780:C780"/>
    <mergeCell ref="B762:C762"/>
    <mergeCell ref="B771:C771"/>
    <mergeCell ref="B798:C798"/>
    <mergeCell ref="B817:I817"/>
    <mergeCell ref="B811:I811"/>
  </mergeCells>
  <dataValidations count="2">
    <dataValidation type="decimal" operator="greaterThan" allowBlank="1" showInputMessage="1" showErrorMessage="1" errorTitle="OJO" error="Debe ser un NUMERO" sqref="M540:M555 J540:J555 K551:K555 M166:M181 J286:J292 M286:M292 J312:K316 M312:M316 J304 M304 J166:J181 M382:M384 J388:J391 J382:J384 M388:M391 K177:K181" xr:uid="{9A3A0825-3F93-4729-910F-B4E7869AAAD4}">
      <formula1>0</formula1>
    </dataValidation>
    <dataValidation type="decimal" operator="greaterThan" allowBlank="1" showInputMessage="1" showErrorMessage="1" sqref="K286:K292 K304 M317:M335 J317:K335" xr:uid="{BF9E487D-AB34-42B9-8E00-E63168361D61}">
      <formula1>0</formula1>
    </dataValidation>
  </dataValidations>
  <hyperlinks>
    <hyperlink ref="G8" location="Índice!A1" display="Índice" xr:uid="{AE994316-8533-4081-A81C-83B7A297A879}"/>
  </hyperlinks>
  <pageMargins left="0.25" right="0.25" top="0.75" bottom="0.75" header="0.3" footer="0.3"/>
  <pageSetup paperSize="9" scale="53" fitToHeight="0" orientation="portrait"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1.xml"/><Relationship Id="rId1" Type="http://schemas.openxmlformats.org/package/2006/relationships/digital-signature/signature" Target="sig2.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5DpzufKRNBOwvyeJsuixZ067YYKoU+MV1h0aeuql4P8=</DigestValue>
    </Reference>
    <Reference Type="http://www.w3.org/2000/09/xmldsig#Object" URI="#idOfficeObject">
      <DigestMethod Algorithm="http://www.w3.org/2001/04/xmlenc#sha256"/>
      <DigestValue>iLC/ZYOYs/zFB7rclMgA/iibKAsOC0kMN8G9TXz6cVE=</DigestValue>
    </Reference>
    <Reference Type="http://uri.etsi.org/01903#SignedProperties" URI="#idSignedProperties">
      <Transforms>
        <Transform Algorithm="http://www.w3.org/TR/2001/REC-xml-c14n-20010315"/>
      </Transforms>
      <DigestMethod Algorithm="http://www.w3.org/2001/04/xmlenc#sha256"/>
      <DigestValue>8fmNwm+Jx7UoeMxKT4txYiqJ1VjRcgyeWu/JmSwyVrQ=</DigestValue>
    </Reference>
  </SignedInfo>
  <SignatureValue>Safy7yCFtw2F2C1gjvpPdjBYvlI9gd3IPRfSD7Rzti7pctu5RqyuMmn6ew9nenpUbP60uF3aRw/J
ugfOrTx6wOa0rsLQNu3vyu/RSlZf59YqJZ1P7HA6J5PO4WlefSJaNjO50fiAgryQ5qKSNXmH7jDE
pf+iOxu9XmeXpAh7v0BfziB9NivrA3zBWcWWXem9qRzkCWADjjEoN7uWpfkBGgVgiKt+bzpZ9+UX
imApnOTQkzkzUAAfkb1D1rysHgY83mDI80cwWnJpJiETW15VvJ78CB+pEQr3fNrzroaALE0s7lN0
arNVuEh92aRE5iA+FNN1rDl6pKDjyY2Siz0hYQ==</SignatureValue>
  <KeyInfo>
    <X509Data>
      <X509Certificate>MIIIhjCCBm6gAwIBAgIIGXo/Au81eRcwDQYJKoZIhvcNAQELBQAwWjEaMBgGA1UEAwwRQ0EtRE9DVU1FTlRBIFMuQS4xFjAUBgNVBAUTDVJVQzgwMDUwMTcyLTExFzAVBgNVBAoMDkRPQ1VNRU5UQSBTLkEuMQswCQYDVQQGEwJQWTAeFw0yMzA5MDYxOTQzMDBaFw0yNTA5MDUxOTQzMDBaMIGvMR4wHAYDVQQDDBVBTkRSRUEgUkFNSVJFWiBBUkFOREExEjAQBgNVBAUTCUNJMzUyNjY4MzEPMA0GA1UEKgwGQU5EUkVBMRcwFQYDVQQEDA5SQU1JUkVaIEFSQU5EQTELMAkGA1UECwwCRjIxNTAzBgNVBAoMLENFUlRJRklDQURPIENVQUxJRklDQURPIERFIEZJUk1BIEVMRUNUUk9OSUNBMQswCQYDVQQGEwJQWTCCASIwDQYJKoZIhvcNAQEBBQADggEPADCCAQoCggEBAMIdPHmculwj4929jswgRpPVYOF6LZffLZHHJbCJb2jRfS1+IhziJ00QzavC7LHm2AHZI2a8+uKEX76rq8OWPpUy5r0FlFDo8NxQSySoMoiaE+jB6tANK4D0QGF8Enodu7pEuhnjPWCW8cZFZVbVBUIr6ew8nQZbFJpjpmGwE+ATPedEJI2f0R8qw5bNi8JYkekUEFzK/2H01FRDCumGfJnHmQxvEdhFuULmjU/HGTLijzH+pwW9NsgdUtTMrY4ovBB8DDdQEad8z/9MTMttdYr7QPD3XHVKfPthPNtMzMeK7l3H6rKl9DgUAAqAckEglGNMRLB2lQ/+wmwAb6L9cJUCAwEAAaOCA/gwggP0MAwGA1UdEwEB/wQCMAAwHwYDVR0jBBgwFoAUoT2FK83YLJYfOQIMn1M7WNiVC3swgZQGCCsGAQUFBwEBBIGHMIGEMFUGCCsGAQUFBzAChklodHRwczovL3d3dy5kaWdpdG8uY29tLnB5L3VwbG9hZHMvY2VydGlmaWNhZG8tZG9jdW1lbnRhLXNhLTE1MzUxMTc3NzEuY3J0MCsGCCsGAQUFBzABhh9odHRwczovL3d3dy5kaWdpdG8uY29tLnB5L29jc3AvMFsGA1UdEQRUMFKBJGFuZHJlYS5yYW1pcmV6QHJlZ2lvbmFsZm9uZG9z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OLq6GfHeDZFBZlLOUlWPLSHkD4nMA4GA1UdDwEB/wQEAwIF4DANBgkqhkiG9w0BAQsFAAOCAgEAfouoH6Ko+ZDvhlylI9P0Ss/epZV+4Ri81072LEklOkEeMZN/igjOoTuTX8qF5FJlDtx9za61MJ2MmTpBqEEEUWqEVwXWyUlTQAL4LkqD1Sr9xpYmJXmBnF4s681ur3mTJlxjSqtIYVPSbFqud/owLgCT5mrGjybnaK9sdwl/C1SPymsAh4cXothQyk/mqrd/7BKyO5SRUQAnk+uI9CgGLpGIGA6dGgdIxaIO3RpryN5hsOWyqie+ofEziqOexJ9XbnbiAvWdots5MGovci0vkSvEjWRMO8Iib4Ik8dFpAwVo4qv0ZJSYfFMNIE3G2eOGAX8xeVSQ5DYTuEF0mGlTFxJhCndpN7wXeT/t91fC0Cl3HJg4LlgDy8B7kEm+/nPDZBxepe+uGc/WiTmEeqww39FsUUYk5HOopC8k6OhpeNqOY9unbtJ2S4MFsXlt9UG0gYJmaOf14w5nxF48cFHH+yjQrjj8FZ0Q4uVEtgF2hOmZq9ReCdqt2BnQWn6xe/V2DEIdoz9Py+HP3m2gMkIhsl/znbqnOYDM7mudVnT80Jogz2G8AU7r/GTbQ/a5+Qxg6HNGUEPaKpRQchUghvOS8okWFrzNzvWAkIK5lpTZJ2h/tFee/KaQ+VB7KaZF8hlUD9bAD5TeM26mwUT30FPswtyNJVu0XJ3vc9Hu7SCTJro=</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9hkTQ75JAfW23smmIrr+KrL38a95DOPJIMJM2bZ4cJo=</DigestValue>
      </Reference>
      <Reference URI="/xl/calcChain.xml?ContentType=application/vnd.openxmlformats-officedocument.spreadsheetml.calcChain+xml">
        <DigestMethod Algorithm="http://www.w3.org/2001/04/xmlenc#sha256"/>
        <DigestValue>U0rd3PqB6hCVx+cnu9tr5wTdZc1qaAoG2cmDP0GvGqQ=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SIk5ikZJ/KdyVEjjZ6CsCuI6x27nua+cKLT1v6uDVaM=</DigestValue>
      </Reference>
      <Reference URI="/xl/drawings/drawing2.xml?ContentType=application/vnd.openxmlformats-officedocument.drawing+xml">
        <DigestMethod Algorithm="http://www.w3.org/2001/04/xmlenc#sha256"/>
        <DigestValue>Ili+b71oYRUWdCKzbbBrUZhRzNyyMghV7KFXk/T8wpI=</DigestValue>
      </Reference>
      <Reference URI="/xl/drawings/drawing3.xml?ContentType=application/vnd.openxmlformats-officedocument.drawing+xml">
        <DigestMethod Algorithm="http://www.w3.org/2001/04/xmlenc#sha256"/>
        <DigestValue>XAt+EqzPVrYWFuU+7ZxJpDOZ9F2izVqMBy9UgFHw00I=</DigestValue>
      </Reference>
      <Reference URI="/xl/drawings/drawing4.xml?ContentType=application/vnd.openxmlformats-officedocument.drawing+xml">
        <DigestMethod Algorithm="http://www.w3.org/2001/04/xmlenc#sha256"/>
        <DigestValue>7MCw4Z5m8vxFIVO849FUA2G8WbFM+tVTG4EJjqFE3j0=</DigestValue>
      </Reference>
      <Reference URI="/xl/drawings/drawing5.xml?ContentType=application/vnd.openxmlformats-officedocument.drawing+xml">
        <DigestMethod Algorithm="http://www.w3.org/2001/04/xmlenc#sha256"/>
        <DigestValue>DFPUILGeGws2esrQ0Cm0QgjVyb5L+XM2D6sOXh+ezGI=</DigestValue>
      </Reference>
      <Reference URI="/xl/drawings/drawing6.xml?ContentType=application/vnd.openxmlformats-officedocument.drawing+xml">
        <DigestMethod Algorithm="http://www.w3.org/2001/04/xmlenc#sha256"/>
        <DigestValue>TFScvvrsipc4/67tchkes6TDJjFx7IMCWOCgZvXhvp4=</DigestValue>
      </Reference>
      <Reference URI="/xl/media/image1.png?ContentType=image/png">
        <DigestMethod Algorithm="http://www.w3.org/2001/04/xmlenc#sha256"/>
        <DigestValue>D4qzLd37DmUsoAzx8gvQsHsdpFpvG0Sc/sawOULpxKw=</DigestValue>
      </Reference>
      <Reference URI="/xl/printerSettings/printerSettings1.bin?ContentType=application/vnd.openxmlformats-officedocument.spreadsheetml.printerSettings">
        <DigestMethod Algorithm="http://www.w3.org/2001/04/xmlenc#sha256"/>
        <DigestValue>pmliPN6NqQydrEwfjK7A5E5MzLWeKtr1ppgmuDfDlkk=</DigestValue>
      </Reference>
      <Reference URI="/xl/printerSettings/printerSettings2.bin?ContentType=application/vnd.openxmlformats-officedocument.spreadsheetml.printerSettings">
        <DigestMethod Algorithm="http://www.w3.org/2001/04/xmlenc#sha256"/>
        <DigestValue>pmliPN6NqQydrEwfjK7A5E5MzLWeKtr1ppgmuDfDlkk=</DigestValue>
      </Reference>
      <Reference URI="/xl/printerSettings/printerSettings3.bin?ContentType=application/vnd.openxmlformats-officedocument.spreadsheetml.printerSettings">
        <DigestMethod Algorithm="http://www.w3.org/2001/04/xmlenc#sha256"/>
        <DigestValue>pmliPN6NqQydrEwfjK7A5E5MzLWeKtr1ppgmuDfDlkk=</DigestValue>
      </Reference>
      <Reference URI="/xl/printerSettings/printerSettings4.bin?ContentType=application/vnd.openxmlformats-officedocument.spreadsheetml.printerSettings">
        <DigestMethod Algorithm="http://www.w3.org/2001/04/xmlenc#sha256"/>
        <DigestValue>pmliPN6NqQydrEwfjK7A5E5MzLWeKtr1ppgmuDfDlkk=</DigestValue>
      </Reference>
      <Reference URI="/xl/printerSettings/printerSettings5.bin?ContentType=application/vnd.openxmlformats-officedocument.spreadsheetml.printerSettings">
        <DigestMethod Algorithm="http://www.w3.org/2001/04/xmlenc#sha256"/>
        <DigestValue>pmliPN6NqQydrEwfjK7A5E5MzLWeKtr1ppgmuDfDlkk=</DigestValue>
      </Reference>
      <Reference URI="/xl/printerSettings/printerSettings6.bin?ContentType=application/vnd.openxmlformats-officedocument.spreadsheetml.printerSettings">
        <DigestMethod Algorithm="http://www.w3.org/2001/04/xmlenc#sha256"/>
        <DigestValue>pmliPN6NqQydrEwfjK7A5E5MzLWeKtr1ppgmuDfDlkk=</DigestValue>
      </Reference>
      <Reference URI="/xl/printerSettings/printerSettings7.bin?ContentType=application/vnd.openxmlformats-officedocument.spreadsheetml.printerSettings">
        <DigestMethod Algorithm="http://www.w3.org/2001/04/xmlenc#sha256"/>
        <DigestValue>pmliPN6NqQydrEwfjK7A5E5MzLWeKtr1ppgmuDfDlkk=</DigestValue>
      </Reference>
      <Reference URI="/xl/sharedStrings.xml?ContentType=application/vnd.openxmlformats-officedocument.spreadsheetml.sharedStrings+xml">
        <DigestMethod Algorithm="http://www.w3.org/2001/04/xmlenc#sha256"/>
        <DigestValue>vkwV4QTyuA2NsdXu/rvZVG894b3ZpYsd5ywf2sYrm54=</DigestValue>
      </Reference>
      <Reference URI="/xl/styles.xml?ContentType=application/vnd.openxmlformats-officedocument.spreadsheetml.styles+xml">
        <DigestMethod Algorithm="http://www.w3.org/2001/04/xmlenc#sha256"/>
        <DigestValue>Ch6AP+rW8L+Ykt9jvUReUJ0xwMxjTzrs1ztsl60DTW8=</DigestValue>
      </Reference>
      <Reference URI="/xl/theme/theme1.xml?ContentType=application/vnd.openxmlformats-officedocument.theme+xml">
        <DigestMethod Algorithm="http://www.w3.org/2001/04/xmlenc#sha256"/>
        <DigestValue>JL3EWU0rTy1xHZB6YDxBGCiDE7aENpRwbdsgva2Md8E=</DigestValue>
      </Reference>
      <Reference URI="/xl/workbook.xml?ContentType=application/vnd.openxmlformats-officedocument.spreadsheetml.sheet.main+xml">
        <DigestMethod Algorithm="http://www.w3.org/2001/04/xmlenc#sha256"/>
        <DigestValue>jAq84dEbfvDfIQEWxKlWMRdt/YsvbpqMf+ZKibnX4Qw=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9T+yw4wrsh9mj6LX9ttMHSq7Qcj1J3NzJF8ZBQ59Fos=</DigestValue>
      </Reference>
      <Reference URI="/xl/worksheets/sheet1.xml?ContentType=application/vnd.openxmlformats-officedocument.spreadsheetml.worksheet+xml">
        <DigestMethod Algorithm="http://www.w3.org/2001/04/xmlenc#sha256"/>
        <DigestValue>V6QMTu39QVqFf3MgvDO+pP2RkFdOYL/lEV+UFu8aMPQ=</DigestValue>
      </Reference>
      <Reference URI="/xl/worksheets/sheet2.xml?ContentType=application/vnd.openxmlformats-officedocument.spreadsheetml.worksheet+xml">
        <DigestMethod Algorithm="http://www.w3.org/2001/04/xmlenc#sha256"/>
        <DigestValue>MHe2BVRvDZUpuz9+c/YB98oC8FY1Hj3x26G6Q+JqIBI=</DigestValue>
      </Reference>
      <Reference URI="/xl/worksheets/sheet3.xml?ContentType=application/vnd.openxmlformats-officedocument.spreadsheetml.worksheet+xml">
        <DigestMethod Algorithm="http://www.w3.org/2001/04/xmlenc#sha256"/>
        <DigestValue>W2oqkP0V5oHIFPsBqCBQ/OTb2dzIlyJ2CoCZ2ep6sQM=</DigestValue>
      </Reference>
      <Reference URI="/xl/worksheets/sheet4.xml?ContentType=application/vnd.openxmlformats-officedocument.spreadsheetml.worksheet+xml">
        <DigestMethod Algorithm="http://www.w3.org/2001/04/xmlenc#sha256"/>
        <DigestValue>pnffk518f/w8zGHgJzIr+Bkyqy1/KFlYIvlvPcgOKrs=</DigestValue>
      </Reference>
      <Reference URI="/xl/worksheets/sheet5.xml?ContentType=application/vnd.openxmlformats-officedocument.spreadsheetml.worksheet+xml">
        <DigestMethod Algorithm="http://www.w3.org/2001/04/xmlenc#sha256"/>
        <DigestValue>OQYrNtgNbiKDgxkXD9ewONHK18xvBP1JmrF8v+dSBIU=</DigestValue>
      </Reference>
      <Reference URI="/xl/worksheets/sheet6.xml?ContentType=application/vnd.openxmlformats-officedocument.spreadsheetml.worksheet+xml">
        <DigestMethod Algorithm="http://www.w3.org/2001/04/xmlenc#sha256"/>
        <DigestValue>TY05gLpEhkzBQWTt7C7wCpnPyLH1QoB6VMQ01M1lWPs=</DigestValue>
      </Reference>
      <Reference URI="/xl/worksheets/sheet7.xml?ContentType=application/vnd.openxmlformats-officedocument.spreadsheetml.worksheet+xml">
        <DigestMethod Algorithm="http://www.w3.org/2001/04/xmlenc#sha256"/>
        <DigestValue>ElmQQLWWHgB2R6BuZ5V+jm+sL2wdwvUD18yh/ukPTac=</DigestValue>
      </Reference>
    </Manifest>
    <SignatureProperties>
      <SignatureProperty Id="idSignatureTime" Target="#idPackageSignature">
        <mdssi:SignatureTime xmlns:mdssi="http://schemas.openxmlformats.org/package/2006/digital-signature">
          <mdssi:Format>YYYY-MM-DDThh:mm:ssTZD</mdssi:Format>
          <mdssi:Value>2025-03-31T23:09:33Z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Informe Anual </SignatureComments>
          <WindowsVersion>10.0</WindowsVersion>
          <OfficeVersion>16.0.18526/26</OfficeVersion>
          <ApplicationVersion>16.0.18526</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2025-03-31T23:09:33Z</xd:SigningTime>
          <xd:SigningCertificate>
            <xd:Cert>
              <xd:CertDigest>
                <DigestMethod Algorithm="http://www.w3.org/2001/04/xmlenc#sha256"/>
                <DigestValue>sEb8urJD73F5F1HEdBc/avoK3Zy6F13YE+Rdwi4B/Mc=</DigestValue>
              </xd:CertDigest>
              <xd:IssuerSerial>
                <X509IssuerName>C=PY, O=DOCUMENTA S.A., SERIALNUMBER=RUC80050172-1, CN=CA-DOCUMENTA S.A.</X509IssuerName>
                <X509SerialNumber>1835849079942641943</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Informe Anual </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tOqcILeJ+sk8gEyYwKJNqCyf8xnqxp/vzNNcQSRNrZs=</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LavdNPtCfvvsxQw6i/CcC4Tnribusss6vyWKXre1cZw=</DigestValue>
    </Reference>
  </SignedInfo>
  <SignatureValue>zdVZqGnfkyggs7rh6pqUqBATFLLLsOSsq5eTYcVD05SvLhT5U4kGa/NO2btKjSFmVq+hrtpp/zp3
sFCOWktiuo7sJDNbB+yaUGhH9iyW+N36o1GmYVN8jNtmminbm3d9d+B5yHEzI6nwhKBiN6SpmQ1q
VgfuJ9i/i7t6wiK8RjRm1j6QGt9mDuFxKfIZOar7bvDyXTeQ8FvKIB4oxuk72oy/Mm3+UrtLFoEv
XMBb8ObQlA+jxt89VMWvcwLrTy5CtfDD9Da1MUyXT0aBtMW/2uTDu3JrosxeSRa5kTvkJpevy282
rZCWwZhiZOfZSfN1C3iwT6NQAsjTy0R4aTcBPQ==</SignatureValue>
  <KeyInfo>
    <X509Data>
      <X509Certificate>MIIIiTCCBnGgAwIBAgIIXQ9WJHDCwVkwDQYJKoZIhvcNAQELBQAwWjEaMBgGA1UEAwwRQ0EtRE9DVU1FTlRBIFMuQS4xFjAUBgNVBAUTDVJVQzgwMDUwMTcyLTExFzAVBgNVBAoMDkRPQ1VNRU5UQSBTLkEuMQswCQYDVQQGEwJQWTAeFw0yMzA4MjIxNTMwMDBaFw0yNTA4MjExNTMwMDBaMIHBMScwJQYDVQQDDB5DQVJMT1MgQ0VTQVIgQU1BUkFMIFNDSElBRkZJTk8xEjAQBgNVBAUTCUNJMzkwOTkxOTEVMBMGA1UEKgwMQ0FSTE9TIENFU0FSMRowGAYDVQQEDBFBTUFSQUwgU0NISUFGRklOTzELMAkGA1UECwwCRjIxNTAzBgNVBAoMLENFUlRJRklDQURPIENVQUxJRklDQURPIERFIEZJUk1BIEVMRUNUUk9OSUNBMQswCQYDVQQGEwJQWTCCASIwDQYJKoZIhvcNAQEBBQADggEPADCCAQoCggEBAM6mqejhTkhxCqVxw41xLt6H2GL0BTGxOPAnods5jPd3u9qzHyiGpisy9GFf5HzqconE7coLAv5uoFCnTRiTsd2Bjj8aRpmW10fhOBWeEkS1dkFj41ApqQ+F4Il8+thc9Ga5EL48sr2kWMaR+sSMSUA6P30afRgUoMi3k3eUqeddcltId8a1iw/U/ZzAdUanDJqkuTS2YuoWNcx7I6NGeraJPiN7wBrluh3IQvbLwBcDQzdKlhXQzPhCYXYU8FbC5EIOQGZXeTk+F6xYS+2p1APhzZK0jy6K0f1sglPjXzIsP2YEMynaNORyoI+rPjBwzWuuuK55AHCV7m3isjfTitk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NhbWFyYWxAYW1hcmFs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JDrWtlD+DPmThsMFcf8GaPrrIxLMA4GA1UdDwEB/wQEAwIF4DANBgkqhkiG9w0BAQsFAAOCAgEAL1hMZgQQG8ROZeB7OojNE89Y/aP8ylgTa/oHN5vyv60ZnN8nkSjzEYHDUDIhIfJSbwRgTf+QeE1KrYYC/H5wtYa7PiHsByObYVBESfGvR5AlTdjZ6y97mGtoRvO5AVcXTRXAsdUtsIc7PaSPR3q9UmH6GCQ4YiMW6DQnePmQiz+9YKsl3IJxGKx3wnUJzMtzM8JeyuvUQBshqxjF5SaxODAXSM6cy43gk0QDk1vFHPIeoK4rg1rTpfrOcqa7AZ0uD2eHuMB3f8FD+4Gu0qVqmii3IsFmYLKLVBMh3L0Tm981mpqOehGBbEyxxmKvt48Cm4PnkZWT1K87FE7hBOu9arPu2LJpo1MM5FpT7+R06AfcKQkw2Vz6Z/L0qXRTbUSHPoSujLWbAEkLD5vqDDGCwq4+XK2/J+L+h8pgyxogd5k4ZHY+5aeMRC4uBBXXQDWKd+3HiKqlDEcO95jumyXK6hQiYJjpdm312/iolANqbJawXVBnStrA7z45U7PIYfhN17RMdUsHbik0QlXxpHzBbLCz9qRHvktELovRgQd8wy1BUe0v33NQoBhjyO5m4/JudohUzHeUDk9nCeaboaJGKs20h6uHtI4St60rUc/UIS4GtrhFNk5244tMJfMc+/bOq336EO893UhhU7KYl875aOGESa4/8QBwl6TANQV1RQ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9hkTQ75JAfW23smmIrr+KrL38a95DOPJIMJM2bZ4cJo=</DigestValue>
      </Reference>
      <Reference URI="/xl/calcChain.xml?ContentType=application/vnd.openxmlformats-officedocument.spreadsheetml.calcChain+xml">
        <DigestMethod Algorithm="http://www.w3.org/2001/04/xmlenc#sha256"/>
        <DigestValue>U0rd3PqB6hCVx+cnu9tr5wTdZc1qaAoG2cmDP0GvGqQ=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SIk5ikZJ/KdyVEjjZ6CsCuI6x27nua+cKLT1v6uDVaM=</DigestValue>
      </Reference>
      <Reference URI="/xl/drawings/drawing2.xml?ContentType=application/vnd.openxmlformats-officedocument.drawing+xml">
        <DigestMethod Algorithm="http://www.w3.org/2001/04/xmlenc#sha256"/>
        <DigestValue>Ili+b71oYRUWdCKzbbBrUZhRzNyyMghV7KFXk/T8wpI=</DigestValue>
      </Reference>
      <Reference URI="/xl/drawings/drawing3.xml?ContentType=application/vnd.openxmlformats-officedocument.drawing+xml">
        <DigestMethod Algorithm="http://www.w3.org/2001/04/xmlenc#sha256"/>
        <DigestValue>XAt+EqzPVrYWFuU+7ZxJpDOZ9F2izVqMBy9UgFHw00I=</DigestValue>
      </Reference>
      <Reference URI="/xl/drawings/drawing4.xml?ContentType=application/vnd.openxmlformats-officedocument.drawing+xml">
        <DigestMethod Algorithm="http://www.w3.org/2001/04/xmlenc#sha256"/>
        <DigestValue>7MCw4Z5m8vxFIVO849FUA2G8WbFM+tVTG4EJjqFE3j0=</DigestValue>
      </Reference>
      <Reference URI="/xl/drawings/drawing5.xml?ContentType=application/vnd.openxmlformats-officedocument.drawing+xml">
        <DigestMethod Algorithm="http://www.w3.org/2001/04/xmlenc#sha256"/>
        <DigestValue>DFPUILGeGws2esrQ0Cm0QgjVyb5L+XM2D6sOXh+ezGI=</DigestValue>
      </Reference>
      <Reference URI="/xl/drawings/drawing6.xml?ContentType=application/vnd.openxmlformats-officedocument.drawing+xml">
        <DigestMethod Algorithm="http://www.w3.org/2001/04/xmlenc#sha256"/>
        <DigestValue>TFScvvrsipc4/67tchkes6TDJjFx7IMCWOCgZvXhvp4=</DigestValue>
      </Reference>
      <Reference URI="/xl/media/image1.png?ContentType=image/png">
        <DigestMethod Algorithm="http://www.w3.org/2001/04/xmlenc#sha256"/>
        <DigestValue>D4qzLd37DmUsoAzx8gvQsHsdpFpvG0Sc/sawOULpxKw=</DigestValue>
      </Reference>
      <Reference URI="/xl/printerSettings/printerSettings1.bin?ContentType=application/vnd.openxmlformats-officedocument.spreadsheetml.printerSettings">
        <DigestMethod Algorithm="http://www.w3.org/2001/04/xmlenc#sha256"/>
        <DigestValue>pmliPN6NqQydrEwfjK7A5E5MzLWeKtr1ppgmuDfDlkk=</DigestValue>
      </Reference>
      <Reference URI="/xl/printerSettings/printerSettings2.bin?ContentType=application/vnd.openxmlformats-officedocument.spreadsheetml.printerSettings">
        <DigestMethod Algorithm="http://www.w3.org/2001/04/xmlenc#sha256"/>
        <DigestValue>pmliPN6NqQydrEwfjK7A5E5MzLWeKtr1ppgmuDfDlkk=</DigestValue>
      </Reference>
      <Reference URI="/xl/printerSettings/printerSettings3.bin?ContentType=application/vnd.openxmlformats-officedocument.spreadsheetml.printerSettings">
        <DigestMethod Algorithm="http://www.w3.org/2001/04/xmlenc#sha256"/>
        <DigestValue>pmliPN6NqQydrEwfjK7A5E5MzLWeKtr1ppgmuDfDlkk=</DigestValue>
      </Reference>
      <Reference URI="/xl/printerSettings/printerSettings4.bin?ContentType=application/vnd.openxmlformats-officedocument.spreadsheetml.printerSettings">
        <DigestMethod Algorithm="http://www.w3.org/2001/04/xmlenc#sha256"/>
        <DigestValue>pmliPN6NqQydrEwfjK7A5E5MzLWeKtr1ppgmuDfDlkk=</DigestValue>
      </Reference>
      <Reference URI="/xl/printerSettings/printerSettings5.bin?ContentType=application/vnd.openxmlformats-officedocument.spreadsheetml.printerSettings">
        <DigestMethod Algorithm="http://www.w3.org/2001/04/xmlenc#sha256"/>
        <DigestValue>pmliPN6NqQydrEwfjK7A5E5MzLWeKtr1ppgmuDfDlkk=</DigestValue>
      </Reference>
      <Reference URI="/xl/printerSettings/printerSettings6.bin?ContentType=application/vnd.openxmlformats-officedocument.spreadsheetml.printerSettings">
        <DigestMethod Algorithm="http://www.w3.org/2001/04/xmlenc#sha256"/>
        <DigestValue>pmliPN6NqQydrEwfjK7A5E5MzLWeKtr1ppgmuDfDlkk=</DigestValue>
      </Reference>
      <Reference URI="/xl/printerSettings/printerSettings7.bin?ContentType=application/vnd.openxmlformats-officedocument.spreadsheetml.printerSettings">
        <DigestMethod Algorithm="http://www.w3.org/2001/04/xmlenc#sha256"/>
        <DigestValue>pmliPN6NqQydrEwfjK7A5E5MzLWeKtr1ppgmuDfDlkk=</DigestValue>
      </Reference>
      <Reference URI="/xl/sharedStrings.xml?ContentType=application/vnd.openxmlformats-officedocument.spreadsheetml.sharedStrings+xml">
        <DigestMethod Algorithm="http://www.w3.org/2001/04/xmlenc#sha256"/>
        <DigestValue>vkwV4QTyuA2NsdXu/rvZVG894b3ZpYsd5ywf2sYrm54=</DigestValue>
      </Reference>
      <Reference URI="/xl/styles.xml?ContentType=application/vnd.openxmlformats-officedocument.spreadsheetml.styles+xml">
        <DigestMethod Algorithm="http://www.w3.org/2001/04/xmlenc#sha256"/>
        <DigestValue>Ch6AP+rW8L+Ykt9jvUReUJ0xwMxjTzrs1ztsl60DTW8=</DigestValue>
      </Reference>
      <Reference URI="/xl/theme/theme1.xml?ContentType=application/vnd.openxmlformats-officedocument.theme+xml">
        <DigestMethod Algorithm="http://www.w3.org/2001/04/xmlenc#sha256"/>
        <DigestValue>JL3EWU0rTy1xHZB6YDxBGCiDE7aENpRwbdsgva2Md8E=</DigestValue>
      </Reference>
      <Reference URI="/xl/workbook.xml?ContentType=application/vnd.openxmlformats-officedocument.spreadsheetml.sheet.main+xml">
        <DigestMethod Algorithm="http://www.w3.org/2001/04/xmlenc#sha256"/>
        <DigestValue>jAq84dEbfvDfIQEWxKlWMRdt/YsvbpqMf+ZKibnX4Qw=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9T+yw4wrsh9mj6LX9ttMHSq7Qcj1J3NzJF8ZBQ59Fos=</DigestValue>
      </Reference>
      <Reference URI="/xl/worksheets/sheet1.xml?ContentType=application/vnd.openxmlformats-officedocument.spreadsheetml.worksheet+xml">
        <DigestMethod Algorithm="http://www.w3.org/2001/04/xmlenc#sha256"/>
        <DigestValue>V6QMTu39QVqFf3MgvDO+pP2RkFdOYL/lEV+UFu8aMPQ=</DigestValue>
      </Reference>
      <Reference URI="/xl/worksheets/sheet2.xml?ContentType=application/vnd.openxmlformats-officedocument.spreadsheetml.worksheet+xml">
        <DigestMethod Algorithm="http://www.w3.org/2001/04/xmlenc#sha256"/>
        <DigestValue>MHe2BVRvDZUpuz9+c/YB98oC8FY1Hj3x26G6Q+JqIBI=</DigestValue>
      </Reference>
      <Reference URI="/xl/worksheets/sheet3.xml?ContentType=application/vnd.openxmlformats-officedocument.spreadsheetml.worksheet+xml">
        <DigestMethod Algorithm="http://www.w3.org/2001/04/xmlenc#sha256"/>
        <DigestValue>W2oqkP0V5oHIFPsBqCBQ/OTb2dzIlyJ2CoCZ2ep6sQM=</DigestValue>
      </Reference>
      <Reference URI="/xl/worksheets/sheet4.xml?ContentType=application/vnd.openxmlformats-officedocument.spreadsheetml.worksheet+xml">
        <DigestMethod Algorithm="http://www.w3.org/2001/04/xmlenc#sha256"/>
        <DigestValue>pnffk518f/w8zGHgJzIr+Bkyqy1/KFlYIvlvPcgOKrs=</DigestValue>
      </Reference>
      <Reference URI="/xl/worksheets/sheet5.xml?ContentType=application/vnd.openxmlformats-officedocument.spreadsheetml.worksheet+xml">
        <DigestMethod Algorithm="http://www.w3.org/2001/04/xmlenc#sha256"/>
        <DigestValue>OQYrNtgNbiKDgxkXD9ewONHK18xvBP1JmrF8v+dSBIU=</DigestValue>
      </Reference>
      <Reference URI="/xl/worksheets/sheet6.xml?ContentType=application/vnd.openxmlformats-officedocument.spreadsheetml.worksheet+xml">
        <DigestMethod Algorithm="http://www.w3.org/2001/04/xmlenc#sha256"/>
        <DigestValue>TY05gLpEhkzBQWTt7C7wCpnPyLH1QoB6VMQ01M1lWPs=</DigestValue>
      </Reference>
      <Reference URI="/xl/worksheets/sheet7.xml?ContentType=application/vnd.openxmlformats-officedocument.spreadsheetml.worksheet+xml">
        <DigestMethod Algorithm="http://www.w3.org/2001/04/xmlenc#sha256"/>
        <DigestValue>ElmQQLWWHgB2R6BuZ5V+jm+sL2wdwvUD18yh/ukPTac=</DigestValue>
      </Reference>
    </Manifest>
    <SignatureProperties>
      <SignatureProperty Id="idSignatureTime" Target="#idPackageSignature">
        <mdssi:SignatureTime xmlns:mdssi="http://schemas.openxmlformats.org/package/2006/digital-signature">
          <mdssi:Format>YYYY-MM-DDThh:mm:ssTZD</mdssi:Format>
          <mdssi:Value>2025-03-31T23:31:53Z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2025-03-31T23:31:53Z</xd:SigningTime>
          <xd:SigningCertificate>
            <xd:Cert>
              <xd:CertDigest>
                <DigestMethod Algorithm="http://www.w3.org/2001/04/xmlenc#sha256"/>
                <DigestValue>HqdgUFm0bact79bNOqc5HSoCt+5yKN3HcftxyW746ZA=</DigestValue>
              </xd:CertDigest>
              <xd:IssuerSerial>
                <X509IssuerName>C=PY, O=DOCUMENTA S.A., SERIALNUMBER=RUC80050172-1, CN=CA-DOCUMENTA S.A.</X509IssuerName>
                <X509SerialNumber>6705673084688580953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34fac7-a2ac-41e0-adc5-9ae2ade0ae87">
      <Terms xmlns="http://schemas.microsoft.com/office/infopath/2007/PartnerControls"/>
    </lcf76f155ced4ddcb4097134ff3c332f>
    <TaxCatchAll xmlns="df3d6109-0b77-46d1-b89c-8b39010869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89D480F483A74F967A303BA758D95A" ma:contentTypeVersion="18" ma:contentTypeDescription="Create a new document." ma:contentTypeScope="" ma:versionID="918396b7fcf7a3bb23d5ae57d835eb15">
  <xsd:schema xmlns:xsd="http://www.w3.org/2001/XMLSchema" xmlns:xs="http://www.w3.org/2001/XMLSchema" xmlns:p="http://schemas.microsoft.com/office/2006/metadata/properties" xmlns:ns2="df3d6109-0b77-46d1-b89c-8b39010869f2" xmlns:ns3="b934fac7-a2ac-41e0-adc5-9ae2ade0ae87" targetNamespace="http://schemas.microsoft.com/office/2006/metadata/properties" ma:root="true" ma:fieldsID="1740df7b3e9f06c8c86216459008de50" ns2:_="" ns3:_="">
    <xsd:import namespace="df3d6109-0b77-46d1-b89c-8b39010869f2"/>
    <xsd:import namespace="b934fac7-a2ac-41e0-adc5-9ae2ade0ae8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LengthInSeconds" minOccurs="0"/>
                <xsd:element ref="ns3:MediaServiceAutoKeyPoints" minOccurs="0"/>
                <xsd:element ref="ns3:MediaServiceKeyPoints" minOccurs="0"/>
                <xsd:element ref="ns3:MediaServiceOCR"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d6109-0b77-46d1-b89c-8b39010869f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7a905bb-bf1d-46e3-b158-cfd94d0bbb73}" ma:internalName="TaxCatchAll" ma:showField="CatchAllData" ma:web="df3d6109-0b77-46d1-b89c-8b39010869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34fac7-a2ac-41e0-adc5-9ae2ade0ae8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0e3dc64-6ff8-435f-b730-7d3d8adfaeb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52CCE0-C07E-4E0B-9F2E-307EBF5C964B}">
  <ds:schemaRefs>
    <ds:schemaRef ds:uri="http://schemas.microsoft.com/sharepoint/v3/contenttype/forms"/>
  </ds:schemaRefs>
</ds:datastoreItem>
</file>

<file path=customXml/itemProps2.xml><?xml version="1.0" encoding="utf-8"?>
<ds:datastoreItem xmlns:ds="http://schemas.openxmlformats.org/officeDocument/2006/customXml" ds:itemID="{90D2E67A-8A86-44D6-84A6-F698F109671F}">
  <ds:schemaRefs>
    <ds:schemaRef ds:uri="df3d6109-0b77-46d1-b89c-8b39010869f2"/>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b934fac7-a2ac-41e0-adc5-9ae2ade0ae87"/>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FCD2720-6B8F-471D-8DE7-86DCAC330B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3d6109-0b77-46d1-b89c-8b39010869f2"/>
    <ds:schemaRef ds:uri="b934fac7-a2ac-41e0-adc5-9ae2ade0ae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Índice</vt:lpstr>
      <vt:lpstr>Activo Neto</vt:lpstr>
      <vt:lpstr>Estado de Ingresos y Egresos</vt:lpstr>
      <vt:lpstr>Variacion del Activo Neto</vt:lpstr>
      <vt:lpstr>Flujos de Efectivo</vt:lpstr>
      <vt:lpstr>Nota 1 a Nota 3.7</vt:lpstr>
      <vt:lpstr>Nota 3.8 a Nota 8</vt:lpstr>
      <vt:lpstr>'Activo Neto'!Área_de_impresión</vt:lpstr>
      <vt:lpstr>'Estado de Ingresos y Egresos'!Área_de_impresión</vt:lpstr>
      <vt:lpstr>'Flujos de Efectivo'!Área_de_impresión</vt:lpstr>
      <vt:lpstr>Índice!Área_de_impresión</vt:lpstr>
      <vt:lpstr>'Nota 1 a Nota 3.7'!Área_de_impresión</vt:lpstr>
      <vt:lpstr>'Nota 3.8 a Nota 8'!Área_de_impresión</vt:lpstr>
      <vt:lpstr>'Variacion del Activo Neto'!Área_de_impresión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Antoni Andres Dioses</dc:creator>
  <cp:keywords/>
  <dc:description/>
  <cp:lastModifiedBy>Gabriela Arevalos</cp:lastModifiedBy>
  <cp:revision/>
  <cp:lastPrinted>2025-03-27T19:38:24Z</cp:lastPrinted>
  <dcterms:created xsi:type="dcterms:W3CDTF">2022-10-24T11:07:19Z</dcterms:created>
  <dcterms:modified xsi:type="dcterms:W3CDTF">2025-09-10T16:25:55Z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SiteId">
    <vt:lpwstr>36da45f1-dd2c-4d1f-af13-5abe46b99921</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ediaServiceImageTags">
    <vt:lpwstr/>
  </property>
  <property fmtid="{D5CDD505-2E9C-101B-9397-08002B2CF9AE}" pid="8" name="MSIP_Label_ea60d57e-af5b-4752-ac57-3e4f28ca11dc_SetDate">
    <vt:lpwstr>2022-03-31T02:44:36Z</vt:lpwstr>
  </property>
  <property fmtid="{D5CDD505-2E9C-101B-9397-08002B2CF9AE}" pid="9" name="ContentTypeId">
    <vt:lpwstr>0x0101003C89D480F483A74F967A303BA758D95A</vt:lpwstr>
  </property>
  <property fmtid="{D5CDD505-2E9C-101B-9397-08002B2CF9AE}" pid="10" name="MSIP_Label_ea60d57e-af5b-4752-ac57-3e4f28ca11dc_ActionId">
    <vt:lpwstr>fad27c8d-5d45-4f35-b92a-67288938931c</vt:lpwstr>
  </property>
</Properties>
</file>